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2096" activeTab="0"/>
  </bookViews>
  <sheets>
    <sheet name="Ricognizione discariche_2019C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Giorgia Chergia</author>
  </authors>
  <commentList>
    <comment ref="J4" authorId="0">
      <text>
        <r>
          <rPr>
            <b/>
            <sz val="9"/>
            <rFont val="Tahoma"/>
            <family val="2"/>
          </rPr>
          <t>Giorgia Chergia:</t>
        </r>
        <r>
          <rPr>
            <sz val="9"/>
            <rFont val="Tahoma"/>
            <family val="2"/>
          </rPr>
          <t xml:space="preserve">
fondo attivo ma sulla base di un accordo tra i Comuni viene inserito annualmente sui Pef un importo per lavori</t>
        </r>
      </text>
    </comment>
  </commentList>
</comments>
</file>

<file path=xl/sharedStrings.xml><?xml version="1.0" encoding="utf-8"?>
<sst xmlns="http://schemas.openxmlformats.org/spreadsheetml/2006/main" count="392" uniqueCount="170">
  <si>
    <t>prov.</t>
  </si>
  <si>
    <t>DISCARICA</t>
  </si>
  <si>
    <t>BO</t>
  </si>
  <si>
    <t xml:space="preserve">Baricella </t>
  </si>
  <si>
    <t>Bentivoglio</t>
  </si>
  <si>
    <t>Galliera</t>
  </si>
  <si>
    <t>FC</t>
  </si>
  <si>
    <t>Civitella</t>
  </si>
  <si>
    <t>S. Agostino</t>
  </si>
  <si>
    <t>FE</t>
  </si>
  <si>
    <t>Tebano</t>
  </si>
  <si>
    <t>MO</t>
  </si>
  <si>
    <t>Montefiorino</t>
  </si>
  <si>
    <t>RA</t>
  </si>
  <si>
    <t>Alfonsine 93</t>
  </si>
  <si>
    <t>Alfonsine 99</t>
  </si>
  <si>
    <t>RN</t>
  </si>
  <si>
    <t>Cà Baldacci</t>
  </si>
  <si>
    <t>Proprietà</t>
  </si>
  <si>
    <t>Comune</t>
  </si>
  <si>
    <t>PC</t>
  </si>
  <si>
    <t>PR</t>
  </si>
  <si>
    <t>Collecchio</t>
  </si>
  <si>
    <t>Fanano</t>
  </si>
  <si>
    <t>Pavullo nel Frignano</t>
  </si>
  <si>
    <t>Borgo Val di Taro</t>
  </si>
  <si>
    <t>Piani di Tiedoli</t>
  </si>
  <si>
    <t>Finale Emilia</t>
  </si>
  <si>
    <t>Via Caruso 150</t>
  </si>
  <si>
    <t xml:space="preserve">Roncobotto </t>
  </si>
  <si>
    <t>Modena</t>
  </si>
  <si>
    <t>Baricella</t>
  </si>
  <si>
    <t>Bologna</t>
  </si>
  <si>
    <t>Via Stradelli Guelfi 73</t>
  </si>
  <si>
    <t>Imola</t>
  </si>
  <si>
    <t>Codigoro</t>
  </si>
  <si>
    <t>Caprile 2° lotto</t>
  </si>
  <si>
    <t xml:space="preserve">S.S. Romea 309 km 3,8  </t>
  </si>
  <si>
    <t>S.S. Romea km. 2,6 - NP 1°-2°-3° lotto</t>
  </si>
  <si>
    <t xml:space="preserve">Savignano sul Rubicone </t>
  </si>
  <si>
    <t>Cesena</t>
  </si>
  <si>
    <t>Rio Eremo</t>
  </si>
  <si>
    <t>Forlì</t>
  </si>
  <si>
    <t>Ladino</t>
  </si>
  <si>
    <t>S.S. 309 Romea km. 2,6 - NP 4° lotto II stralcio</t>
  </si>
  <si>
    <t>S.S. 309 Romea km. 2,6 - NP 5° lotto</t>
  </si>
  <si>
    <t>Rimini</t>
  </si>
  <si>
    <t>Ferrara</t>
  </si>
  <si>
    <t>Faenza</t>
  </si>
  <si>
    <t>Lugo</t>
  </si>
  <si>
    <t>Ravenna</t>
  </si>
  <si>
    <t>Fosso Pondo</t>
  </si>
  <si>
    <t>Predappio</t>
  </si>
  <si>
    <t>Rio della Busca - Tessello</t>
  </si>
  <si>
    <t>Nial Nizzoli srl</t>
  </si>
  <si>
    <t>Unione dei Comuni Valli Taro e Ceno</t>
  </si>
  <si>
    <t>Herambiente spa</t>
  </si>
  <si>
    <t>AIMAG spa</t>
  </si>
  <si>
    <t>CON.AMI</t>
  </si>
  <si>
    <t xml:space="preserve"> </t>
  </si>
  <si>
    <t xml:space="preserve">DISCARICA DI RAVENNA KM. 2,6 NP 6 LOTTO </t>
  </si>
  <si>
    <t>IREN</t>
  </si>
  <si>
    <t>Comacchio</t>
  </si>
  <si>
    <t xml:space="preserve">Fontanamlera </t>
  </si>
  <si>
    <t>S. Polo di Torrile</t>
  </si>
  <si>
    <t xml:space="preserve">IREN </t>
  </si>
  <si>
    <t>Corniglio</t>
  </si>
  <si>
    <t>Carzago</t>
  </si>
  <si>
    <t>Torrile</t>
  </si>
  <si>
    <t>Caprile 1° lotto</t>
  </si>
  <si>
    <t>Mirandola</t>
  </si>
  <si>
    <t>Medolla</t>
  </si>
  <si>
    <t>Soragna</t>
  </si>
  <si>
    <t>Parma</t>
  </si>
  <si>
    <t>Ravadese 2</t>
  </si>
  <si>
    <t>RE</t>
  </si>
  <si>
    <t>Carpineti</t>
  </si>
  <si>
    <t>Castellarano</t>
  </si>
  <si>
    <t>Rio Vigne</t>
  </si>
  <si>
    <t>Bondeno</t>
  </si>
  <si>
    <t>Voltana</t>
  </si>
  <si>
    <t>S. Agata Bolognese</t>
  </si>
  <si>
    <t>Zocca 1</t>
  </si>
  <si>
    <t>Zocca 2</t>
  </si>
  <si>
    <t>Rifiuti urbani %</t>
  </si>
  <si>
    <t>Inizio attività</t>
  </si>
  <si>
    <t>Ultimo conferimento</t>
  </si>
  <si>
    <t xml:space="preserve">Campirolo </t>
  </si>
  <si>
    <t xml:space="preserve">Cà Cappellaia </t>
  </si>
  <si>
    <t xml:space="preserve">Casa Zeccone </t>
  </si>
  <si>
    <t xml:space="preserve">Carpi </t>
  </si>
  <si>
    <t>San Marino</t>
  </si>
  <si>
    <t>Tre Monti 1°-2° lotto</t>
  </si>
  <si>
    <t xml:space="preserve">Cà Antonioli </t>
  </si>
  <si>
    <t>Cesenatico</t>
  </si>
  <si>
    <t>Poiatica lotti 1 e 2</t>
  </si>
  <si>
    <t>La Balanzona (settore sud)</t>
  </si>
  <si>
    <t>S.S. 309 Romea km 2,6 - NP 4° lotto I stralcio</t>
  </si>
  <si>
    <t>Poiatica lotti 3-4-5</t>
  </si>
  <si>
    <t>Feronia</t>
  </si>
  <si>
    <t xml:space="preserve">Cà Leona 1C </t>
  </si>
  <si>
    <t>Pievepelago</t>
  </si>
  <si>
    <t>Casa Marmocchio</t>
  </si>
  <si>
    <t>Via Belvedere 5/c (Ampliamento)</t>
  </si>
  <si>
    <t>Via Campana 16 (Ampliamento)</t>
  </si>
  <si>
    <t>Inizio anni 80</t>
  </si>
  <si>
    <t>Metà anni 70</t>
  </si>
  <si>
    <t>Loc. Valloni</t>
  </si>
  <si>
    <t>Terre del Reno</t>
  </si>
  <si>
    <t>Molino Boschetti</t>
  </si>
  <si>
    <t>Clara spa</t>
  </si>
  <si>
    <t>AREA IMPIANTI SpA</t>
  </si>
  <si>
    <t>CLARA SpA</t>
  </si>
  <si>
    <t>Valle Isola - Loc Volania</t>
  </si>
  <si>
    <t>Comunale di via Cavo Napoleonico</t>
  </si>
  <si>
    <t>Feronia vecchia - Via Canaletto Rovere</t>
  </si>
  <si>
    <t>Via Campana 16 (Ante 2000) - Parte Est</t>
  </si>
  <si>
    <t>Via Belvedere 5/c (Ante 2000) - Parte Est</t>
  </si>
  <si>
    <t>Novellara</t>
  </si>
  <si>
    <t>n.</t>
  </si>
  <si>
    <t>Gaggio Montano</t>
  </si>
  <si>
    <t>Fondo di accantonamento</t>
  </si>
  <si>
    <t>sì</t>
  </si>
  <si>
    <t>no</t>
  </si>
  <si>
    <t>Gestore fase post-mortem</t>
  </si>
  <si>
    <t>Ricavi maggiori dei costi</t>
  </si>
  <si>
    <t>Cà del Montano</t>
  </si>
  <si>
    <t>Feronia 1 lotti 1-4</t>
  </si>
  <si>
    <t>Bacini 1-11</t>
  </si>
  <si>
    <t>Bacini 12-16</t>
  </si>
  <si>
    <t>Bacini 17-18</t>
  </si>
  <si>
    <t>Cosea Consorzio</t>
  </si>
  <si>
    <t>Ponte dell'Olio</t>
  </si>
  <si>
    <t>Rio Riazzone settori 1-6</t>
  </si>
  <si>
    <t>Cà de Ladri - Settori 1-2 (vasca 1 e 2)-3-4</t>
  </si>
  <si>
    <t>Piangipane</t>
  </si>
  <si>
    <t>Sabar Spa</t>
  </si>
  <si>
    <t>Fossoli-lotti 1-2-3</t>
  </si>
  <si>
    <t>Argenta</t>
  </si>
  <si>
    <t>Vettorina Nuova</t>
  </si>
  <si>
    <t>Soelia</t>
  </si>
  <si>
    <t xml:space="preserve">DISCARICA DI RAVENNA KM. 2,6 lotto 7/8 </t>
  </si>
  <si>
    <t>DISCARICA DI RAVENNA KM. 2,6 lotto 9</t>
  </si>
  <si>
    <t>Bagno di Romagna</t>
  </si>
  <si>
    <t>Selvapiana</t>
  </si>
  <si>
    <t>Comune di Carzago</t>
  </si>
  <si>
    <t>Comune di Torrile</t>
  </si>
  <si>
    <t>Comune di Collecchio</t>
  </si>
  <si>
    <t>Comune di Castellarano</t>
  </si>
  <si>
    <t>Comune di Pavullo nel Frignano</t>
  </si>
  <si>
    <t>Comune di Finale Emilia</t>
  </si>
  <si>
    <t>Comune di Medolla</t>
  </si>
  <si>
    <t>Comune di Pievepelago</t>
  </si>
  <si>
    <t>Comune di Modena</t>
  </si>
  <si>
    <t>Comune di Bentivoglio</t>
  </si>
  <si>
    <t>Comune di Comacchio</t>
  </si>
  <si>
    <t>Comune di Ferrara</t>
  </si>
  <si>
    <t>Comune di Bondeno</t>
  </si>
  <si>
    <t>Comune di Fanano, Montecreto e Sestola</t>
  </si>
  <si>
    <t>Comune di Savignano sul Rubicone</t>
  </si>
  <si>
    <t>Comune di Cesena</t>
  </si>
  <si>
    <t>Comune di Forlì</t>
  </si>
  <si>
    <t>Comune di Cesenatico</t>
  </si>
  <si>
    <t>Comune di Bagno di Romagna</t>
  </si>
  <si>
    <t>Comune di Ponte dell'Olio</t>
  </si>
  <si>
    <t>Comuni di Fidenza e Salsomaggiore Terme</t>
  </si>
  <si>
    <t>Comune di Carpi</t>
  </si>
  <si>
    <t>Comuni di Montefiorino, Frassinoro e Palagano</t>
  </si>
  <si>
    <t>Comune di Cento</t>
  </si>
  <si>
    <t>Comune di Faenza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</si>
</sst>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[$-410]dddd\ d\ mmmm\ yyyy"/>
    <numFmt numFmtId="174" formatCode="&quot;€&quot;\ #,##0.00"/>
    <numFmt numFmtId="175" formatCode="0.0"/>
    <numFmt numFmtId="176" formatCode="_-[$€-410]\ * #,##0.00_-;\-[$€-410]\ * #,##0.00_-;_-[$€-410]\ * &quot;-&quot;??_-;_-@_-"/>
    <numFmt numFmtId="177" formatCode="_-* #,##0.0_-;\-* #,##0.0_-;_-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#,##0.0"/>
    <numFmt numFmtId="183" formatCode="#,##0.00\ [$€-1];[Red]\-#,##0.00\ [$€-1]"/>
    <numFmt numFmtId="184" formatCode="_-&quot;L.&quot;\ * #,##0_-;\-&quot;L.&quot;\ * #,##0_-;_-&quot;L.&quot;\ * &quot;-&quot;_-;_-@_-"/>
    <numFmt numFmtId="185" formatCode="0.0%"/>
    <numFmt numFmtId="186" formatCode="#,###.0"/>
    <numFmt numFmtId="187" formatCode="#,##0.000"/>
    <numFmt numFmtId="188" formatCode="0.0&quot;x&quot;;@_)"/>
    <numFmt numFmtId="189" formatCode="#,##0;\(#,##0\);\-"/>
    <numFmt numFmtId="190" formatCode="&quot;L.&quot;#,##0"/>
    <numFmt numFmtId="191" formatCode="#,##0.0_);\(#,##0.0\)"/>
    <numFmt numFmtId="192" formatCode="#,##0_ ;\-#,##0\ ;\-"/>
    <numFmt numFmtId="193" formatCode="#,##0;[Red]\(#,##0\)"/>
    <numFmt numFmtId="194" formatCode="0.00%;[Red]\-0.00%"/>
    <numFmt numFmtId="195" formatCode="dd\ mmm\ yy"/>
    <numFmt numFmtId="196" formatCode="0%;[Red]\-0%"/>
    <numFmt numFmtId="197" formatCode="0.00_)"/>
    <numFmt numFmtId="198" formatCode="#,##0\ \ ;[Red]\-\ #,##0\ \ ;\-"/>
    <numFmt numFmtId="199" formatCode="#,##0.00_ ;[Red]\-#,##0.00;\-"/>
    <numFmt numFmtId="200" formatCode="_-* #,##0\ _F_-;\-* #,##0\ _F_-;_-* &quot;-&quot;\ _F_-;_-@_-"/>
    <numFmt numFmtId="201" formatCode="_-* #,##0.00\ _F_-;\-* #,##0.00\ _F_-;_-* &quot;-&quot;??\ _F_-;_-@_-"/>
    <numFmt numFmtId="202" formatCode="_-* #,##0\ &quot;F&quot;_-;\-* #,##0\ &quot;F&quot;_-;_-* &quot;-&quot;\ &quot;F&quot;_-;_-@_-"/>
    <numFmt numFmtId="203" formatCode="_-* #,##0.00\ &quot;F&quot;_-;\-* #,##0.00\ &quot;F&quot;_-;_-* &quot;-&quot;??\ &quot;F&quot;_-;_-@_-"/>
    <numFmt numFmtId="204" formatCode="0.00_ ;[Red]\-0.00\ "/>
    <numFmt numFmtId="205" formatCode="0.000"/>
    <numFmt numFmtId="206" formatCode="_-* #,##0.00_-;\-* #,##0.00_-;_-* &quot;-&quot;_-;_-@_-"/>
    <numFmt numFmtId="207" formatCode="_-[$€-410]\ * #,##0_-;\-[$€-410]\ * #,##0_-;_-[$€-410]\ * &quot;-&quot;??_-;_-@_-"/>
    <numFmt numFmtId="208" formatCode="_-&quot;€&quot;\ * #,##0_-;\-&quot;€&quot;\ * #,##0_-;_-&quot;€&quot;\ * &quot;-&quot;??_-;_-@_-"/>
    <numFmt numFmtId="209" formatCode="[$€]\ #,##0;[Red]\-[$€]\ #,##0"/>
    <numFmt numFmtId="210" formatCode="_-&quot;€&quot;\ * #,##0.0_-;\-&quot;€&quot;\ * #,##0.0_-;_-&quot;€&quot;\ * &quot;-&quot;??_-;_-@_-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2"/>
      <color indexed="48"/>
      <name val="Arial"/>
      <family val="2"/>
    </font>
    <font>
      <sz val="10"/>
      <name val="Humanst521 BT"/>
      <family val="2"/>
    </font>
    <font>
      <sz val="10"/>
      <name val="Verdana"/>
      <family val="2"/>
    </font>
    <font>
      <sz val="9"/>
      <color indexed="55"/>
      <name val="Verdana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7"/>
      <name val="Palatino"/>
      <family val="1"/>
    </font>
    <font>
      <sz val="9"/>
      <color indexed="12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10"/>
      <color indexed="23"/>
      <name val="Verdana"/>
      <family val="2"/>
    </font>
    <font>
      <sz val="10"/>
      <color indexed="55"/>
      <name val="Verdana"/>
      <family val="2"/>
    </font>
    <font>
      <sz val="10"/>
      <color indexed="62"/>
      <name val="Verdana"/>
      <family val="2"/>
    </font>
    <font>
      <sz val="10"/>
      <color indexed="48"/>
      <name val="Arial"/>
      <family val="2"/>
    </font>
    <font>
      <sz val="10"/>
      <color indexed="10"/>
      <name val="Times New Roman"/>
      <family val="1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9"/>
      <color indexed="9"/>
      <name val="Verdana"/>
      <family val="2"/>
    </font>
    <font>
      <b/>
      <sz val="18"/>
      <name val="Times New Roman"/>
      <family val="1"/>
    </font>
    <font>
      <sz val="12"/>
      <name val="Helv"/>
      <family val="0"/>
    </font>
    <font>
      <i/>
      <sz val="10"/>
      <color indexed="16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sz val="8"/>
      <name val="Helvetica-Narrow"/>
      <family val="0"/>
    </font>
    <font>
      <sz val="12"/>
      <name val="Arial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2"/>
      <name val="MS Sans Serif"/>
      <family val="2"/>
    </font>
    <font>
      <b/>
      <sz val="9"/>
      <name val="Verdana"/>
      <family val="2"/>
    </font>
    <font>
      <b/>
      <sz val="14"/>
      <name val="MS Sans Serif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sz val="8"/>
      <name val="Tahoma"/>
      <family val="2"/>
    </font>
    <font>
      <b/>
      <sz val="12"/>
      <name val="Arial                         "/>
      <family val="0"/>
    </font>
    <font>
      <sz val="8"/>
      <name val="Arial                         "/>
      <family val="0"/>
    </font>
    <font>
      <b/>
      <sz val="8"/>
      <name val="Arial                         "/>
      <family val="0"/>
    </font>
    <font>
      <b/>
      <i/>
      <sz val="9"/>
      <color indexed="10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2"/>
      <name val="Frutiger 55"/>
      <family val="0"/>
    </font>
    <font>
      <b/>
      <i/>
      <sz val="16"/>
      <name val="Helv"/>
      <family val="0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0"/>
      <name val="Arial Narrow"/>
      <family val="2"/>
    </font>
    <font>
      <b/>
      <sz val="18"/>
      <color indexed="62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indexed="2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tted">
        <color indexed="55"/>
      </bottom>
    </border>
    <border>
      <left/>
      <right/>
      <top/>
      <bottom style="hair">
        <color indexed="22"/>
      </bottom>
    </border>
    <border>
      <left style="hair"/>
      <right style="hair"/>
      <top style="hair"/>
      <bottom style="hair"/>
    </border>
    <border>
      <left/>
      <right/>
      <top style="thin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/>
      <top/>
      <bottom style="hair"/>
    </border>
    <border>
      <left style="thin"/>
      <right/>
      <top>
        <color indexed="63"/>
      </top>
      <bottom/>
    </border>
    <border>
      <left/>
      <right/>
      <top/>
      <bottom style="thick">
        <color indexed="49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55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ck">
        <color indexed="9"/>
      </top>
      <bottom style="medium">
        <color indexed="22"/>
      </bottom>
    </border>
    <border>
      <left/>
      <right/>
      <top style="medium">
        <color indexed="41"/>
      </top>
      <bottom style="medium">
        <color indexed="48"/>
      </bottom>
    </border>
    <border>
      <left/>
      <right/>
      <top style="medium">
        <color indexed="22"/>
      </top>
      <bottom/>
    </border>
    <border>
      <left/>
      <right/>
      <top style="thick">
        <color indexed="9"/>
      </top>
      <bottom style="medium">
        <color indexed="48"/>
      </bottom>
    </border>
    <border>
      <left/>
      <right/>
      <top/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2" fillId="2" borderId="1">
      <alignment/>
      <protection/>
    </xf>
    <xf numFmtId="37" fontId="23" fillId="0" borderId="0">
      <alignment/>
      <protection/>
    </xf>
    <xf numFmtId="0" fontId="3" fillId="0" borderId="0">
      <alignment/>
      <protection/>
    </xf>
    <xf numFmtId="185" fontId="22" fillId="2" borderId="1">
      <alignment/>
      <protection/>
    </xf>
    <xf numFmtId="185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3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3" fillId="3" borderId="0">
      <alignment/>
      <protection/>
    </xf>
    <xf numFmtId="0" fontId="74" fillId="0" borderId="0">
      <alignment/>
      <protection/>
    </xf>
    <xf numFmtId="0" fontId="71" fillId="3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1" fillId="3" borderId="0">
      <alignment/>
      <protection/>
    </xf>
    <xf numFmtId="0" fontId="74" fillId="0" borderId="0">
      <alignment/>
      <protection/>
    </xf>
    <xf numFmtId="0" fontId="75" fillId="3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5" fillId="3" borderId="0">
      <alignment/>
      <protection/>
    </xf>
    <xf numFmtId="0" fontId="74" fillId="0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70" fillId="3" borderId="0">
      <alignment/>
      <protection/>
    </xf>
    <xf numFmtId="0" fontId="6" fillId="0" borderId="0">
      <alignment/>
      <protection/>
    </xf>
    <xf numFmtId="0" fontId="73" fillId="3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3" borderId="0">
      <alignment/>
      <protection/>
    </xf>
    <xf numFmtId="0" fontId="6" fillId="0" borderId="0">
      <alignment/>
      <protection/>
    </xf>
    <xf numFmtId="0" fontId="72" fillId="3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2" fillId="3" borderId="0">
      <alignment/>
      <protection/>
    </xf>
    <xf numFmtId="0" fontId="76" fillId="0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198" fontId="74" fillId="0" borderId="2">
      <alignment/>
      <protection/>
    </xf>
    <xf numFmtId="199" fontId="3" fillId="4" borderId="3">
      <alignment/>
      <protection/>
    </xf>
    <xf numFmtId="204" fontId="3" fillId="5" borderId="0">
      <alignment/>
      <protection/>
    </xf>
    <xf numFmtId="204" fontId="3" fillId="5" borderId="0">
      <alignment/>
      <protection/>
    </xf>
    <xf numFmtId="198" fontId="74" fillId="0" borderId="2">
      <alignment/>
      <protection/>
    </xf>
    <xf numFmtId="198" fontId="74" fillId="0" borderId="2">
      <alignment/>
      <protection/>
    </xf>
    <xf numFmtId="198" fontId="74" fillId="0" borderId="2">
      <alignment/>
      <protection/>
    </xf>
    <xf numFmtId="199" fontId="3" fillId="4" borderId="3">
      <alignment/>
      <protection/>
    </xf>
    <xf numFmtId="0" fontId="74" fillId="0" borderId="0">
      <alignment/>
      <protection/>
    </xf>
    <xf numFmtId="0" fontId="75" fillId="4" borderId="0">
      <alignment/>
      <protection/>
    </xf>
    <xf numFmtId="0" fontId="75" fillId="4" borderId="4">
      <alignment/>
      <protection/>
    </xf>
    <xf numFmtId="0" fontId="75" fillId="4" borderId="4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5" fillId="4" borderId="0">
      <alignment/>
      <protection/>
    </xf>
    <xf numFmtId="0" fontId="74" fillId="0" borderId="0">
      <alignment/>
      <protection/>
    </xf>
    <xf numFmtId="0" fontId="3" fillId="3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3" fillId="3" borderId="0">
      <alignment/>
      <protection/>
    </xf>
    <xf numFmtId="0" fontId="74" fillId="0" borderId="0">
      <alignment/>
      <protection/>
    </xf>
    <xf numFmtId="0" fontId="71" fillId="3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1" fillId="3" borderId="0">
      <alignment/>
      <protection/>
    </xf>
    <xf numFmtId="0" fontId="74" fillId="0" borderId="0">
      <alignment/>
      <protection/>
    </xf>
    <xf numFmtId="0" fontId="75" fillId="3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5" fillId="3" borderId="0">
      <alignment/>
      <protection/>
    </xf>
    <xf numFmtId="0" fontId="74" fillId="0" borderId="0">
      <alignment/>
      <protection/>
    </xf>
    <xf numFmtId="0" fontId="3" fillId="3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3" fillId="3" borderId="0">
      <alignment/>
      <protection/>
    </xf>
    <xf numFmtId="0" fontId="6" fillId="0" borderId="0">
      <alignment/>
      <protection/>
    </xf>
    <xf numFmtId="0" fontId="73" fillId="3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3" borderId="0">
      <alignment/>
      <protection/>
    </xf>
    <xf numFmtId="0" fontId="6" fillId="0" borderId="0">
      <alignment/>
      <protection/>
    </xf>
    <xf numFmtId="0" fontId="72" fillId="3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2" fillId="3" borderId="0">
      <alignment/>
      <protection/>
    </xf>
    <xf numFmtId="0" fontId="76" fillId="0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21" fillId="3" borderId="0">
      <alignment/>
      <protection/>
    </xf>
    <xf numFmtId="0" fontId="3" fillId="0" borderId="0">
      <alignment/>
      <protection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1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26" borderId="0" applyNumberFormat="0" applyBorder="0" applyAlignment="0" applyProtection="0"/>
    <xf numFmtId="0" fontId="8" fillId="15" borderId="0" applyNumberFormat="0" applyBorder="0" applyAlignment="0" applyProtection="0"/>
    <xf numFmtId="0" fontId="98" fillId="27" borderId="0" applyNumberFormat="0" applyBorder="0" applyAlignment="0" applyProtection="0"/>
    <xf numFmtId="0" fontId="8" fillId="28" borderId="0" applyNumberFormat="0" applyBorder="0" applyAlignment="0" applyProtection="0"/>
    <xf numFmtId="0" fontId="98" fillId="29" borderId="0" applyNumberFormat="0" applyBorder="0" applyAlignment="0" applyProtection="0"/>
    <xf numFmtId="0" fontId="8" fillId="7" borderId="0" applyNumberFormat="0" applyBorder="0" applyAlignment="0" applyProtection="0"/>
    <xf numFmtId="0" fontId="98" fillId="21" borderId="0" applyNumberFormat="0" applyBorder="0" applyAlignment="0" applyProtection="0"/>
    <xf numFmtId="0" fontId="8" fillId="21" borderId="0" applyNumberFormat="0" applyBorder="0" applyAlignment="0" applyProtection="0"/>
    <xf numFmtId="0" fontId="98" fillId="30" borderId="0" applyNumberFormat="0" applyBorder="0" applyAlignment="0" applyProtection="0"/>
    <xf numFmtId="0" fontId="8" fillId="30" borderId="0" applyNumberFormat="0" applyBorder="0" applyAlignment="0" applyProtection="0"/>
    <xf numFmtId="0" fontId="98" fillId="31" borderId="0" applyNumberFormat="0" applyBorder="0" applyAlignment="0" applyProtection="0"/>
    <xf numFmtId="0" fontId="8" fillId="26" borderId="0" applyNumberFormat="0" applyBorder="0" applyAlignment="0" applyProtection="0"/>
    <xf numFmtId="0" fontId="9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33" borderId="0" applyNumberFormat="0" applyBorder="0" applyAlignment="0" applyProtection="0"/>
    <xf numFmtId="0" fontId="8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3" fontId="24" fillId="0" borderId="4">
      <alignment vertical="center"/>
      <protection/>
    </xf>
    <xf numFmtId="3" fontId="25" fillId="35" borderId="4">
      <alignment vertical="center"/>
      <protection/>
    </xf>
    <xf numFmtId="0" fontId="77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78" fillId="0" borderId="0">
      <alignment/>
      <protection/>
    </xf>
    <xf numFmtId="185" fontId="26" fillId="10" borderId="1">
      <alignment/>
      <protection/>
    </xf>
    <xf numFmtId="37" fontId="22" fillId="2" borderId="1">
      <alignment/>
      <protection/>
    </xf>
    <xf numFmtId="0" fontId="19" fillId="11" borderId="0" applyNumberFormat="0" applyBorder="0" applyAlignment="0" applyProtection="0"/>
    <xf numFmtId="186" fontId="27" fillId="36" borderId="5" applyNumberFormat="0" applyFont="0" applyFill="0" applyAlignment="0">
      <protection/>
    </xf>
    <xf numFmtId="186" fontId="27" fillId="36" borderId="6" applyNumberFormat="0" applyFont="0" applyFill="0" applyAlignment="0">
      <protection/>
    </xf>
    <xf numFmtId="0" fontId="99" fillId="37" borderId="7" applyNumberFormat="0" applyAlignment="0" applyProtection="0"/>
    <xf numFmtId="0" fontId="9" fillId="3" borderId="8" applyNumberFormat="0" applyAlignment="0" applyProtection="0"/>
    <xf numFmtId="185" fontId="22" fillId="10" borderId="1">
      <alignment/>
      <protection/>
    </xf>
    <xf numFmtId="3" fontId="22" fillId="10" borderId="1">
      <alignment/>
      <protection/>
    </xf>
    <xf numFmtId="185" fontId="22" fillId="10" borderId="1">
      <alignment/>
      <protection/>
    </xf>
    <xf numFmtId="37" fontId="28" fillId="0" borderId="0">
      <alignment/>
      <protection/>
    </xf>
    <xf numFmtId="187" fontId="28" fillId="5" borderId="0">
      <alignment/>
      <protection/>
    </xf>
    <xf numFmtId="0" fontId="100" fillId="0" borderId="9" applyNumberFormat="0" applyFill="0" applyAlignment="0" applyProtection="0"/>
    <xf numFmtId="0" fontId="10" fillId="0" borderId="10" applyNumberFormat="0" applyFill="0" applyAlignment="0" applyProtection="0"/>
    <xf numFmtId="0" fontId="101" fillId="38" borderId="11" applyNumberFormat="0" applyAlignment="0" applyProtection="0"/>
    <xf numFmtId="0" fontId="11" fillId="16" borderId="12" applyNumberFormat="0" applyAlignment="0" applyProtection="0"/>
    <xf numFmtId="0" fontId="25" fillId="35" borderId="13">
      <alignment/>
      <protection/>
    </xf>
    <xf numFmtId="169" fontId="29" fillId="0" borderId="0">
      <alignment/>
      <protection/>
    </xf>
    <xf numFmtId="0" fontId="11" fillId="39" borderId="1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8" fillId="40" borderId="0" applyNumberFormat="0" applyBorder="0" applyAlignment="0" applyProtection="0"/>
    <xf numFmtId="0" fontId="8" fillId="41" borderId="0" applyNumberFormat="0" applyBorder="0" applyAlignment="0" applyProtection="0"/>
    <xf numFmtId="0" fontId="98" fillId="42" borderId="0" applyNumberFormat="0" applyBorder="0" applyAlignment="0" applyProtection="0"/>
    <xf numFmtId="0" fontId="8" fillId="33" borderId="0" applyNumberFormat="0" applyBorder="0" applyAlignment="0" applyProtection="0"/>
    <xf numFmtId="0" fontId="98" fillId="43" borderId="0" applyNumberFormat="0" applyBorder="0" applyAlignment="0" applyProtection="0"/>
    <xf numFmtId="0" fontId="8" fillId="17" borderId="0" applyNumberFormat="0" applyBorder="0" applyAlignment="0" applyProtection="0"/>
    <xf numFmtId="0" fontId="98" fillId="44" borderId="0" applyNumberFormat="0" applyBorder="0" applyAlignment="0" applyProtection="0"/>
    <xf numFmtId="0" fontId="8" fillId="30" borderId="0" applyNumberFormat="0" applyBorder="0" applyAlignment="0" applyProtection="0"/>
    <xf numFmtId="0" fontId="98" fillId="45" borderId="0" applyNumberFormat="0" applyBorder="0" applyAlignment="0" applyProtection="0"/>
    <xf numFmtId="0" fontId="8" fillId="26" borderId="0" applyNumberFormat="0" applyBorder="0" applyAlignment="0" applyProtection="0"/>
    <xf numFmtId="0" fontId="98" fillId="46" borderId="0" applyNumberFormat="0" applyBorder="0" applyAlignment="0" applyProtection="0"/>
    <xf numFmtId="0" fontId="8" fillId="47" borderId="0" applyNumberFormat="0" applyBorder="0" applyAlignment="0" applyProtection="0"/>
    <xf numFmtId="0" fontId="30" fillId="48" borderId="1" applyNumberFormat="0" applyBorder="0" applyProtection="0">
      <alignment horizontal="center" vertical="center" wrapText="1"/>
    </xf>
    <xf numFmtId="41" fontId="31" fillId="0" borderId="0" applyFont="0" applyFill="0" applyBorder="0" applyAlignment="0" applyProtection="0"/>
    <xf numFmtId="191" fontId="21" fillId="0" borderId="0">
      <alignment/>
      <protection/>
    </xf>
    <xf numFmtId="189" fontId="80" fillId="0" borderId="14">
      <alignment horizontal="left" vertical="top" wrapText="1" indent="1"/>
      <protection/>
    </xf>
    <xf numFmtId="195" fontId="32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09" fontId="2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Fill="0" applyBorder="0" applyProtection="0">
      <alignment horizontal="left"/>
    </xf>
    <xf numFmtId="0" fontId="20" fillId="49" borderId="0" applyNumberFormat="0" applyBorder="0" applyAlignment="0" applyProtection="0"/>
    <xf numFmtId="189" fontId="34" fillId="0" borderId="0">
      <alignment/>
      <protection/>
    </xf>
    <xf numFmtId="189" fontId="35" fillId="0" borderId="0">
      <alignment/>
      <protection/>
    </xf>
    <xf numFmtId="189" fontId="36" fillId="50" borderId="1">
      <alignment/>
      <protection/>
    </xf>
    <xf numFmtId="189" fontId="37" fillId="0" borderId="0">
      <alignment/>
      <protection/>
    </xf>
    <xf numFmtId="185" fontId="35" fillId="0" borderId="0">
      <alignment/>
      <protection/>
    </xf>
    <xf numFmtId="185" fontId="36" fillId="50" borderId="1">
      <alignment/>
      <protection/>
    </xf>
    <xf numFmtId="185" fontId="38" fillId="0" borderId="0">
      <alignment/>
      <protection/>
    </xf>
    <xf numFmtId="3" fontId="35" fillId="39" borderId="0">
      <alignment/>
      <protection/>
    </xf>
    <xf numFmtId="189" fontId="35" fillId="0" borderId="0">
      <alignment/>
      <protection/>
    </xf>
    <xf numFmtId="0" fontId="23" fillId="4" borderId="0">
      <alignment horizontal="center" vertical="center"/>
      <protection/>
    </xf>
    <xf numFmtId="189" fontId="35" fillId="0" borderId="0">
      <alignment/>
      <protection/>
    </xf>
    <xf numFmtId="189" fontId="39" fillId="0" borderId="0">
      <alignment/>
      <protection/>
    </xf>
    <xf numFmtId="192" fontId="40" fillId="0" borderId="0">
      <alignment/>
      <protection/>
    </xf>
    <xf numFmtId="191" fontId="3" fillId="4" borderId="4" applyFont="0" applyAlignment="0" applyProtection="0"/>
    <xf numFmtId="0" fontId="81" fillId="0" borderId="15" applyNumberFormat="0" applyFill="0" applyAlignment="0" applyProtection="0"/>
    <xf numFmtId="0" fontId="82" fillId="0" borderId="16" applyNumberFormat="0" applyFill="0" applyAlignment="0" applyProtection="0"/>
    <xf numFmtId="0" fontId="83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23" fillId="0" borderId="0">
      <alignment/>
      <protection/>
    </xf>
    <xf numFmtId="0" fontId="104" fillId="51" borderId="7" applyNumberFormat="0" applyAlignment="0" applyProtection="0"/>
    <xf numFmtId="1" fontId="42" fillId="4" borderId="1">
      <alignment/>
      <protection/>
    </xf>
    <xf numFmtId="0" fontId="43" fillId="0" borderId="0" applyNumberFormat="0" applyFill="0" applyBorder="0" applyAlignment="0" applyProtection="0"/>
    <xf numFmtId="0" fontId="84" fillId="0" borderId="18" applyNumberFormat="0" applyFill="0" applyAlignment="0" applyProtection="0"/>
    <xf numFmtId="189" fontId="44" fillId="52" borderId="1">
      <alignment vertical="top" wrapText="1"/>
      <protection/>
    </xf>
    <xf numFmtId="0" fontId="45" fillId="0" borderId="0" applyNumberFormat="0" applyFill="0" applyBorder="0" applyProtection="0">
      <alignment horizontal="left" vertical="center"/>
    </xf>
    <xf numFmtId="0" fontId="46" fillId="0" borderId="0">
      <alignment/>
      <protection/>
    </xf>
    <xf numFmtId="171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2" fontId="85" fillId="0" borderId="0" applyFont="0" applyFill="0" applyBorder="0" applyAlignment="0" applyProtection="0"/>
    <xf numFmtId="203" fontId="85" fillId="0" borderId="0" applyFont="0" applyFill="0" applyBorder="0" applyAlignment="0" applyProtection="0"/>
    <xf numFmtId="0" fontId="47" fillId="0" borderId="0" applyNumberFormat="0" applyFill="0" applyBorder="0" applyProtection="0">
      <alignment horizontal="left"/>
    </xf>
    <xf numFmtId="0" fontId="12" fillId="2" borderId="0" applyNumberFormat="0" applyBorder="0" applyAlignment="0" applyProtection="0"/>
    <xf numFmtId="0" fontId="105" fillId="53" borderId="0" applyNumberFormat="0" applyBorder="0" applyAlignment="0" applyProtection="0"/>
    <xf numFmtId="0" fontId="12" fillId="2" borderId="0" applyNumberFormat="0" applyBorder="0" applyAlignment="0" applyProtection="0"/>
    <xf numFmtId="0" fontId="4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97" fontId="86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54" borderId="19" applyNumberFormat="0" applyFont="0" applyAlignment="0" applyProtection="0"/>
    <xf numFmtId="0" fontId="1" fillId="4" borderId="20" applyNumberFormat="0" applyFont="0" applyAlignment="0" applyProtection="0"/>
    <xf numFmtId="190" fontId="50" fillId="0" borderId="0" applyNumberFormat="0" applyAlignment="0" applyProtection="0"/>
    <xf numFmtId="193" fontId="32" fillId="0" borderId="21" applyFont="0" applyFill="0" applyBorder="0" applyAlignment="0" applyProtection="0"/>
    <xf numFmtId="0" fontId="106" fillId="37" borderId="22" applyNumberFormat="0" applyAlignment="0" applyProtection="0"/>
    <xf numFmtId="0" fontId="32" fillId="35" borderId="23" applyNumberFormat="0" applyFon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96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30" fillId="48" borderId="24" applyNumberFormat="0" applyBorder="0" applyProtection="0">
      <alignment horizontal="left" wrapText="1"/>
    </xf>
    <xf numFmtId="4" fontId="31" fillId="2" borderId="25" applyNumberFormat="0" applyProtection="0">
      <alignment vertical="center"/>
    </xf>
    <xf numFmtId="4" fontId="52" fillId="2" borderId="25" applyNumberFormat="0" applyProtection="0">
      <alignment vertical="center"/>
    </xf>
    <xf numFmtId="4" fontId="53" fillId="55" borderId="26">
      <alignment vertical="center"/>
      <protection/>
    </xf>
    <xf numFmtId="4" fontId="54" fillId="55" borderId="26">
      <alignment vertical="center"/>
      <protection/>
    </xf>
    <xf numFmtId="4" fontId="53" fillId="56" borderId="26">
      <alignment vertical="center"/>
      <protection/>
    </xf>
    <xf numFmtId="4" fontId="54" fillId="56" borderId="26">
      <alignment vertical="center"/>
      <protection/>
    </xf>
    <xf numFmtId="4" fontId="31" fillId="2" borderId="25" applyNumberFormat="0" applyProtection="0">
      <alignment horizontal="left" vertical="center" indent="1"/>
    </xf>
    <xf numFmtId="4" fontId="31" fillId="2" borderId="25" applyNumberFormat="0" applyProtection="0">
      <alignment horizontal="left" vertical="center" indent="1"/>
    </xf>
    <xf numFmtId="0" fontId="3" fillId="21" borderId="0">
      <alignment/>
      <protection/>
    </xf>
    <xf numFmtId="0" fontId="3" fillId="6" borderId="25" applyNumberFormat="0" applyProtection="0">
      <alignment horizontal="left" vertical="center" indent="1"/>
    </xf>
    <xf numFmtId="4" fontId="31" fillId="9" borderId="25" applyNumberFormat="0" applyProtection="0">
      <alignment horizontal="right" vertical="center"/>
    </xf>
    <xf numFmtId="4" fontId="31" fillId="7" borderId="25" applyNumberFormat="0" applyProtection="0">
      <alignment horizontal="right" vertical="center"/>
    </xf>
    <xf numFmtId="4" fontId="31" fillId="33" borderId="25" applyNumberFormat="0" applyProtection="0">
      <alignment horizontal="right" vertical="center"/>
    </xf>
    <xf numFmtId="4" fontId="31" fillId="25" borderId="25" applyNumberFormat="0" applyProtection="0">
      <alignment horizontal="right" vertical="center"/>
    </xf>
    <xf numFmtId="4" fontId="31" fillId="32" borderId="25" applyNumberFormat="0" applyProtection="0">
      <alignment horizontal="right" vertical="center"/>
    </xf>
    <xf numFmtId="4" fontId="31" fillId="47" borderId="25" applyNumberFormat="0" applyProtection="0">
      <alignment horizontal="right" vertical="center"/>
    </xf>
    <xf numFmtId="4" fontId="31" fillId="17" borderId="25" applyNumberFormat="0" applyProtection="0">
      <alignment horizontal="right" vertical="center"/>
    </xf>
    <xf numFmtId="4" fontId="31" fillId="49" borderId="25" applyNumberFormat="0" applyProtection="0">
      <alignment horizontal="right" vertical="center"/>
    </xf>
    <xf numFmtId="4" fontId="31" fillId="21" borderId="25" applyNumberFormat="0" applyProtection="0">
      <alignment horizontal="right" vertical="center"/>
    </xf>
    <xf numFmtId="4" fontId="55" fillId="57" borderId="25" applyNumberFormat="0" applyProtection="0">
      <alignment horizontal="left" vertical="center" indent="1"/>
    </xf>
    <xf numFmtId="4" fontId="31" fillId="8" borderId="27" applyNumberFormat="0" applyProtection="0">
      <alignment horizontal="left" vertical="center" indent="1"/>
    </xf>
    <xf numFmtId="4" fontId="56" fillId="34" borderId="0" applyNumberFormat="0" applyProtection="0">
      <alignment horizontal="left" vertical="center" indent="1"/>
    </xf>
    <xf numFmtId="0" fontId="3" fillId="6" borderId="25" applyNumberFormat="0" applyProtection="0">
      <alignment horizontal="left" vertical="center" indent="1"/>
    </xf>
    <xf numFmtId="4" fontId="57" fillId="19" borderId="0">
      <alignment horizontal="left" vertical="center" indent="1"/>
      <protection/>
    </xf>
    <xf numFmtId="4" fontId="31" fillId="8" borderId="25" applyNumberFormat="0" applyProtection="0">
      <alignment horizontal="left" vertical="center" indent="1"/>
    </xf>
    <xf numFmtId="0" fontId="3" fillId="41" borderId="28" applyNumberFormat="0" applyFont="0" applyAlignment="0">
      <protection/>
    </xf>
    <xf numFmtId="0" fontId="3" fillId="8" borderId="29" applyNumberFormat="0" applyAlignment="0">
      <protection/>
    </xf>
    <xf numFmtId="0" fontId="58" fillId="5" borderId="30">
      <alignment horizontal="left" vertical="center"/>
      <protection/>
    </xf>
    <xf numFmtId="0" fontId="3" fillId="41" borderId="31" applyNumberFormat="0" applyFont="0" applyAlignment="0">
      <protection/>
    </xf>
    <xf numFmtId="4" fontId="31" fillId="39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16" borderId="25" applyNumberFormat="0" applyProtection="0">
      <alignment horizontal="left" vertical="center" indent="1"/>
    </xf>
    <xf numFmtId="0" fontId="3" fillId="16" borderId="25" applyNumberFormat="0" applyProtection="0">
      <alignment horizontal="left" vertical="center" indent="1"/>
    </xf>
    <xf numFmtId="0" fontId="3" fillId="3" borderId="25" applyNumberFormat="0" applyProtection="0">
      <alignment horizontal="left" vertical="center" indent="1"/>
    </xf>
    <xf numFmtId="0" fontId="3" fillId="3" borderId="25" applyNumberFormat="0" applyProtection="0">
      <alignment horizontal="left" vertical="center" indent="1"/>
    </xf>
    <xf numFmtId="0" fontId="3" fillId="6" borderId="25" applyNumberFormat="0" applyProtection="0">
      <alignment horizontal="left" vertical="center" indent="1"/>
    </xf>
    <xf numFmtId="0" fontId="3" fillId="6" borderId="25" applyNumberFormat="0" applyProtection="0">
      <alignment horizontal="left" vertical="center" indent="1"/>
    </xf>
    <xf numFmtId="4" fontId="31" fillId="4" borderId="25" applyNumberFormat="0" applyProtection="0">
      <alignment vertical="center"/>
    </xf>
    <xf numFmtId="4" fontId="52" fillId="4" borderId="25" applyNumberFormat="0" applyProtection="0">
      <alignment vertical="center"/>
    </xf>
    <xf numFmtId="4" fontId="59" fillId="55" borderId="32">
      <alignment vertical="center"/>
      <protection/>
    </xf>
    <xf numFmtId="4" fontId="60" fillId="55" borderId="32">
      <alignment vertical="center"/>
      <protection/>
    </xf>
    <xf numFmtId="4" fontId="59" fillId="56" borderId="32">
      <alignment vertical="center"/>
      <protection/>
    </xf>
    <xf numFmtId="4" fontId="60" fillId="56" borderId="32">
      <alignment vertical="center"/>
      <protection/>
    </xf>
    <xf numFmtId="4" fontId="31" fillId="4" borderId="25" applyNumberFormat="0" applyProtection="0">
      <alignment horizontal="left" vertical="center" indent="1"/>
    </xf>
    <xf numFmtId="4" fontId="31" fillId="4" borderId="25" applyNumberFormat="0" applyProtection="0">
      <alignment horizontal="left" vertical="center" indent="1"/>
    </xf>
    <xf numFmtId="4" fontId="31" fillId="8" borderId="25" applyNumberFormat="0" applyProtection="0">
      <alignment horizontal="right" vertical="center"/>
    </xf>
    <xf numFmtId="4" fontId="52" fillId="8" borderId="25" applyNumberFormat="0" applyProtection="0">
      <alignment horizontal="right" vertical="center"/>
    </xf>
    <xf numFmtId="4" fontId="61" fillId="55" borderId="32">
      <alignment vertical="center"/>
      <protection/>
    </xf>
    <xf numFmtId="4" fontId="62" fillId="55" borderId="32">
      <alignment vertical="center"/>
      <protection/>
    </xf>
    <xf numFmtId="4" fontId="61" fillId="56" borderId="32">
      <alignment vertical="center"/>
      <protection/>
    </xf>
    <xf numFmtId="4" fontId="62" fillId="33" borderId="32">
      <alignment vertical="center"/>
      <protection/>
    </xf>
    <xf numFmtId="0" fontId="3" fillId="6" borderId="25" applyNumberFormat="0" applyProtection="0">
      <alignment horizontal="left" vertical="center" indent="1"/>
    </xf>
    <xf numFmtId="4" fontId="56" fillId="19" borderId="33">
      <alignment horizontal="right" vertical="center"/>
      <protection/>
    </xf>
    <xf numFmtId="4" fontId="56" fillId="19" borderId="33">
      <alignment horizontal="left" vertical="center" indent="1"/>
      <protection/>
    </xf>
    <xf numFmtId="4" fontId="56" fillId="50" borderId="33">
      <alignment horizontal="left" vertical="center" indent="1"/>
      <protection/>
    </xf>
    <xf numFmtId="0" fontId="3" fillId="6" borderId="25" applyNumberFormat="0" applyProtection="0">
      <alignment horizontal="left" vertical="center" indent="1"/>
    </xf>
    <xf numFmtId="4" fontId="56" fillId="50" borderId="33">
      <alignment vertical="center"/>
      <protection/>
    </xf>
    <xf numFmtId="4" fontId="63" fillId="50" borderId="33">
      <alignment vertical="center"/>
      <protection/>
    </xf>
    <xf numFmtId="4" fontId="53" fillId="55" borderId="34">
      <alignment vertical="center"/>
      <protection/>
    </xf>
    <xf numFmtId="4" fontId="54" fillId="55" borderId="34">
      <alignment vertical="center"/>
      <protection/>
    </xf>
    <xf numFmtId="4" fontId="53" fillId="56" borderId="32">
      <alignment vertical="center"/>
      <protection/>
    </xf>
    <xf numFmtId="4" fontId="54" fillId="56" borderId="32">
      <alignment vertical="center"/>
      <protection/>
    </xf>
    <xf numFmtId="4" fontId="56" fillId="4" borderId="33">
      <alignment horizontal="left" vertical="center" indent="1"/>
      <protection/>
    </xf>
    <xf numFmtId="0" fontId="64" fillId="0" borderId="0">
      <alignment/>
      <protection/>
    </xf>
    <xf numFmtId="4" fontId="65" fillId="8" borderId="25" applyNumberFormat="0" applyProtection="0">
      <alignment horizontal="right" vertical="center"/>
    </xf>
    <xf numFmtId="0" fontId="66" fillId="0" borderId="0" applyNumberFormat="0" applyFill="0" applyBorder="0" applyProtection="0">
      <alignment horizontal="left" vertical="center"/>
    </xf>
    <xf numFmtId="0" fontId="87" fillId="58" borderId="0">
      <alignment/>
      <protection/>
    </xf>
    <xf numFmtId="4" fontId="88" fillId="5" borderId="0">
      <alignment/>
      <protection locked="0"/>
    </xf>
    <xf numFmtId="0" fontId="87" fillId="58" borderId="0">
      <alignment/>
      <protection/>
    </xf>
    <xf numFmtId="40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67" fillId="0" borderId="35" applyNumberFormat="0" applyProtection="0">
      <alignment vertical="center"/>
    </xf>
    <xf numFmtId="0" fontId="89" fillId="0" borderId="0">
      <alignment/>
      <protection/>
    </xf>
    <xf numFmtId="189" fontId="68" fillId="3" borderId="1">
      <alignment vertical="top" wrapText="1"/>
      <protection/>
    </xf>
    <xf numFmtId="1" fontId="23" fillId="59" borderId="0">
      <alignment horizontal="center"/>
      <protection/>
    </xf>
    <xf numFmtId="0" fontId="24" fillId="0" borderId="36" applyNumberFormat="0">
      <alignment horizontal="center" vertical="center"/>
      <protection locked="0"/>
    </xf>
    <xf numFmtId="0" fontId="10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0" fillId="48" borderId="37" applyNumberFormat="0" applyBorder="0" applyProtection="0">
      <alignment horizontal="left" vertical="center"/>
    </xf>
    <xf numFmtId="0" fontId="69" fillId="0" borderId="35" applyNumberFormat="0">
      <alignment vertical="center"/>
      <protection locked="0"/>
    </xf>
    <xf numFmtId="0" fontId="109" fillId="0" borderId="0" applyNumberFormat="0" applyFill="0" applyBorder="0" applyAlignment="0" applyProtection="0"/>
    <xf numFmtId="0" fontId="110" fillId="0" borderId="38" applyNumberFormat="0" applyFill="0" applyAlignment="0" applyProtection="0"/>
    <xf numFmtId="0" fontId="16" fillId="0" borderId="39" applyNumberFormat="0" applyFill="0" applyAlignment="0" applyProtection="0"/>
    <xf numFmtId="0" fontId="111" fillId="0" borderId="40" applyNumberFormat="0" applyFill="0" applyAlignment="0" applyProtection="0"/>
    <xf numFmtId="0" fontId="17" fillId="0" borderId="26" applyNumberFormat="0" applyFill="0" applyAlignment="0" applyProtection="0"/>
    <xf numFmtId="0" fontId="112" fillId="0" borderId="41" applyNumberFormat="0" applyFill="0" applyAlignment="0" applyProtection="0"/>
    <xf numFmtId="0" fontId="18" fillId="0" borderId="42" applyNumberFormat="0" applyFill="0" applyAlignment="0" applyProtection="0"/>
    <xf numFmtId="0" fontId="1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43" applyNumberFormat="0" applyFont="0" applyFill="0" applyAlignment="0" applyProtection="0"/>
    <xf numFmtId="0" fontId="113" fillId="0" borderId="44" applyNumberFormat="0" applyFill="0" applyAlignment="0" applyProtection="0"/>
    <xf numFmtId="0" fontId="2" fillId="0" borderId="45" applyNumberFormat="0" applyFill="0" applyAlignment="0" applyProtection="0"/>
    <xf numFmtId="3" fontId="24" fillId="0" borderId="1">
      <alignment vertical="center"/>
      <protection/>
    </xf>
    <xf numFmtId="0" fontId="114" fillId="60" borderId="0" applyNumberFormat="0" applyBorder="0" applyAlignment="0" applyProtection="0"/>
    <xf numFmtId="0" fontId="19" fillId="9" borderId="0" applyNumberFormat="0" applyBorder="0" applyAlignment="0" applyProtection="0"/>
    <xf numFmtId="0" fontId="115" fillId="61" borderId="0" applyNumberFormat="0" applyBorder="0" applyAlignment="0" applyProtection="0"/>
    <xf numFmtId="0" fontId="20" fillId="10" borderId="0" applyNumberFormat="0" applyBorder="0" applyAlignment="0" applyProtection="0"/>
    <xf numFmtId="170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3" fontId="70" fillId="0" borderId="36" applyNumberFormat="0" applyFont="0" applyBorder="0" applyAlignment="0">
      <protection/>
    </xf>
    <xf numFmtId="0" fontId="13" fillId="0" borderId="0" applyNumberFormat="0" applyFill="0" applyBorder="0" applyAlignment="0" applyProtection="0"/>
    <xf numFmtId="0" fontId="32" fillId="48" borderId="0" applyNumberFormat="0" applyBorder="0" applyProtection="0">
      <alignment horizontal="left"/>
    </xf>
  </cellStyleXfs>
  <cellXfs count="91"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1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/>
    </xf>
    <xf numFmtId="2" fontId="5" fillId="0" borderId="52" xfId="0" applyNumberFormat="1" applyFont="1" applyFill="1" applyBorder="1" applyAlignment="1">
      <alignment horizontal="center"/>
    </xf>
    <xf numFmtId="2" fontId="5" fillId="0" borderId="52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 wrapText="1"/>
    </xf>
    <xf numFmtId="2" fontId="5" fillId="0" borderId="54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2" fontId="1" fillId="0" borderId="52" xfId="0" applyNumberFormat="1" applyFont="1" applyFill="1" applyBorder="1" applyAlignment="1">
      <alignment horizontal="center" wrapText="1"/>
    </xf>
    <xf numFmtId="2" fontId="5" fillId="0" borderId="52" xfId="0" applyNumberFormat="1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left"/>
    </xf>
    <xf numFmtId="2" fontId="1" fillId="0" borderId="61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left"/>
    </xf>
    <xf numFmtId="2" fontId="1" fillId="0" borderId="62" xfId="0" applyNumberFormat="1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0" fontId="118" fillId="0" borderId="1" xfId="0" applyFont="1" applyFill="1" applyBorder="1" applyAlignment="1">
      <alignment/>
    </xf>
    <xf numFmtId="0" fontId="1" fillId="0" borderId="53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2" fontId="1" fillId="0" borderId="52" xfId="0" applyNumberFormat="1" applyFont="1" applyFill="1" applyBorder="1" applyAlignment="1">
      <alignment horizontal="center" vertical="center"/>
    </xf>
    <xf numFmtId="2" fontId="1" fillId="0" borderId="5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2" fontId="5" fillId="0" borderId="59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left" vertical="center" wrapText="1"/>
    </xf>
    <xf numFmtId="2" fontId="1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left"/>
    </xf>
    <xf numFmtId="0" fontId="5" fillId="0" borderId="65" xfId="0" applyFont="1" applyFill="1" applyBorder="1" applyAlignment="1">
      <alignment horizontal="left"/>
    </xf>
    <xf numFmtId="2" fontId="1" fillId="0" borderId="66" xfId="0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/>
    </xf>
    <xf numFmtId="0" fontId="5" fillId="0" borderId="69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left"/>
    </xf>
    <xf numFmtId="0" fontId="5" fillId="0" borderId="7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119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left" vertical="center"/>
    </xf>
    <xf numFmtId="2" fontId="1" fillId="0" borderId="59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</cellXfs>
  <cellStyles count="436">
    <cellStyle name="Normal" xfId="0"/>
    <cellStyle name="# Assumptions" xfId="15"/>
    <cellStyle name="# Historical" xfId="16"/>
    <cellStyle name="%" xfId="17"/>
    <cellStyle name="% Assumption" xfId="18"/>
    <cellStyle name="% Historical" xfId="19"/>
    <cellStyle name="%_Amb altri serv. (NEVE)" xfId="20"/>
    <cellStyle name="%_costi ho" xfId="21"/>
    <cellStyle name="%_Foglio1" xfId="22"/>
    <cellStyle name="%_IU" xfId="23"/>
    <cellStyle name="%_iu." xfId="24"/>
    <cellStyle name="%_Mensilizzazione Ambiente BDG_10" xfId="25"/>
    <cellStyle name="%_neve." xfId="26"/>
    <cellStyle name="%_PRIVATI" xfId="27"/>
    <cellStyle name="%_TOT" xfId="28"/>
    <cellStyle name="%_tot." xfId="29"/>
    <cellStyle name="_Column1" xfId="30"/>
    <cellStyle name="_Column1_bilanz nur Bilanz" xfId="31"/>
    <cellStyle name="_Column1_Neu2" xfId="32"/>
    <cellStyle name="_Column1_Neu4" xfId="33"/>
    <cellStyle name="_Column1_Neu6" xfId="34"/>
    <cellStyle name="_Column1_saeco Umsatzauswertung" xfId="35"/>
    <cellStyle name="_Column2" xfId="36"/>
    <cellStyle name="_Column2_bilanz nur Bilanz" xfId="37"/>
    <cellStyle name="_Column2_Neu2" xfId="38"/>
    <cellStyle name="_Column2_Neu4" xfId="39"/>
    <cellStyle name="_Column2_Neu6" xfId="40"/>
    <cellStyle name="_Column2_saeco Umsatzauswertung" xfId="41"/>
    <cellStyle name="_Column3" xfId="42"/>
    <cellStyle name="_Column3_bilanz nur Bilanz" xfId="43"/>
    <cellStyle name="_Column3_Neu2" xfId="44"/>
    <cellStyle name="_Column3_Neu4" xfId="45"/>
    <cellStyle name="_Column3_Neu6" xfId="46"/>
    <cellStyle name="_Column3_saeco Umsatzauswertung" xfId="47"/>
    <cellStyle name="_Column4" xfId="48"/>
    <cellStyle name="_Column4_bilanz nur Bilanz" xfId="49"/>
    <cellStyle name="_Column4_bilanz nur Bilanz_costi ho" xfId="50"/>
    <cellStyle name="_Column4_bilanz nur Bilanz_Foglio1" xfId="51"/>
    <cellStyle name="_Column4_bilanz nur Bilanz_IU" xfId="52"/>
    <cellStyle name="_Column4_bilanz nur Bilanz_iu." xfId="53"/>
    <cellStyle name="_Column4_bilanz nur Bilanz_neve." xfId="54"/>
    <cellStyle name="_Column4_bilanz nur Bilanz_TOT" xfId="55"/>
    <cellStyle name="_Column4_bilanz nur Bilanz_tot." xfId="56"/>
    <cellStyle name="_Column4_Neu2" xfId="57"/>
    <cellStyle name="_Column4_Neu4" xfId="58"/>
    <cellStyle name="_Column4_Neu6" xfId="59"/>
    <cellStyle name="_Column4_saeco Umsatzauswertung" xfId="60"/>
    <cellStyle name="_Column4_saeco Umsatzauswertung_costi ho" xfId="61"/>
    <cellStyle name="_Column4_saeco Umsatzauswertung_Foglio1" xfId="62"/>
    <cellStyle name="_Column4_saeco Umsatzauswertung_IU" xfId="63"/>
    <cellStyle name="_Column4_saeco Umsatzauswertung_iu." xfId="64"/>
    <cellStyle name="_Column4_saeco Umsatzauswertung_neve." xfId="65"/>
    <cellStyle name="_Column4_saeco Umsatzauswertung_TOT" xfId="66"/>
    <cellStyle name="_Column4_saeco Umsatzauswertung_tot." xfId="67"/>
    <cellStyle name="_Column5" xfId="68"/>
    <cellStyle name="_Column5_bilanz nur Bilanz" xfId="69"/>
    <cellStyle name="_Column5_Neu2" xfId="70"/>
    <cellStyle name="_Column5_Neu4" xfId="71"/>
    <cellStyle name="_Column5_Neu6" xfId="72"/>
    <cellStyle name="_Column5_saeco Umsatzauswertung" xfId="73"/>
    <cellStyle name="_Column6" xfId="74"/>
    <cellStyle name="_Column6_bilanz nur Bilanz" xfId="75"/>
    <cellStyle name="_Column6_Neu2" xfId="76"/>
    <cellStyle name="_Column6_Neu4" xfId="77"/>
    <cellStyle name="_Column6_Neu6" xfId="78"/>
    <cellStyle name="_Column6_saeco Umsatzauswertung" xfId="79"/>
    <cellStyle name="_Column7" xfId="80"/>
    <cellStyle name="_Column7_bilanz nur Bilanz" xfId="81"/>
    <cellStyle name="_Column7_bilanz nur Bilanz_costi ho" xfId="82"/>
    <cellStyle name="_Column7_bilanz nur Bilanz_IU" xfId="83"/>
    <cellStyle name="_Column7_bilanz nur Bilanz_Mensilizzazione Ambiente BDG_10" xfId="84"/>
    <cellStyle name="_Column7_bilanz nur Bilanz_TOT" xfId="85"/>
    <cellStyle name="_Column7_Neu2" xfId="86"/>
    <cellStyle name="_Column7_Neu4" xfId="87"/>
    <cellStyle name="_Column7_Neu6" xfId="88"/>
    <cellStyle name="_Column7_saeco Umsatzauswertung" xfId="89"/>
    <cellStyle name="_Column7_saeco Umsatzauswertung_costi ho" xfId="90"/>
    <cellStyle name="_Column7_saeco Umsatzauswertung_IU" xfId="91"/>
    <cellStyle name="_Column7_saeco Umsatzauswertung_Mensilizzazione Ambiente BDG_10" xfId="92"/>
    <cellStyle name="_Column7_saeco Umsatzauswertung_TOT" xfId="93"/>
    <cellStyle name="_Data" xfId="94"/>
    <cellStyle name="_Data_bilanz nur Bilanz" xfId="95"/>
    <cellStyle name="_Data_Bilanz Planung 1 Dispo" xfId="96"/>
    <cellStyle name="_Data_Bilanz Planung 1 Einkauf" xfId="97"/>
    <cellStyle name="_Data_Neu2" xfId="98"/>
    <cellStyle name="_Data_Neu4" xfId="99"/>
    <cellStyle name="_Data_Neu6" xfId="100"/>
    <cellStyle name="_Data_saeco Umsatzauswertung" xfId="101"/>
    <cellStyle name="_Header" xfId="102"/>
    <cellStyle name="_Header_bilanz nur Bilanz" xfId="103"/>
    <cellStyle name="_Header_Bilanz Planung 1 Dispo" xfId="104"/>
    <cellStyle name="_Header_Bilanz Planung 1 Einkauf" xfId="105"/>
    <cellStyle name="_Header_Neu2" xfId="106"/>
    <cellStyle name="_Header_Neu4" xfId="107"/>
    <cellStyle name="_Header_Neu6" xfId="108"/>
    <cellStyle name="_Header_saeco Umsatzauswertung" xfId="109"/>
    <cellStyle name="_Row1" xfId="110"/>
    <cellStyle name="_Row1_bilanz nur Bilanz" xfId="111"/>
    <cellStyle name="_Row1_Neu2" xfId="112"/>
    <cellStyle name="_Row1_Neu4" xfId="113"/>
    <cellStyle name="_Row1_Neu6" xfId="114"/>
    <cellStyle name="_Row1_saeco Umsatzauswertung" xfId="115"/>
    <cellStyle name="_Row2" xfId="116"/>
    <cellStyle name="_Row2_bilanz nur Bilanz" xfId="117"/>
    <cellStyle name="_Row2_Neu2" xfId="118"/>
    <cellStyle name="_Row2_Neu4" xfId="119"/>
    <cellStyle name="_Row2_Neu6" xfId="120"/>
    <cellStyle name="_Row2_saeco Umsatzauswertung" xfId="121"/>
    <cellStyle name="_Row3" xfId="122"/>
    <cellStyle name="_Row3_bilanz nur Bilanz" xfId="123"/>
    <cellStyle name="_Row3_Neu2" xfId="124"/>
    <cellStyle name="_Row3_Neu4" xfId="125"/>
    <cellStyle name="_Row3_Neu6" xfId="126"/>
    <cellStyle name="_Row3_saeco Umsatzauswertung" xfId="127"/>
    <cellStyle name="_Row4" xfId="128"/>
    <cellStyle name="_Row4_bilanz nur Bilanz" xfId="129"/>
    <cellStyle name="_Row4_Neu2" xfId="130"/>
    <cellStyle name="_Row4_Neu4" xfId="131"/>
    <cellStyle name="_Row4_Neu6" xfId="132"/>
    <cellStyle name="_Row4_saeco Umsatzauswertung" xfId="133"/>
    <cellStyle name="_Row5" xfId="134"/>
    <cellStyle name="_Row5_bilanz nur Bilanz" xfId="135"/>
    <cellStyle name="_Row5_Neu2" xfId="136"/>
    <cellStyle name="_Row5_Neu4" xfId="137"/>
    <cellStyle name="_Row5_Neu6" xfId="138"/>
    <cellStyle name="_Row5_saeco Umsatzauswertung" xfId="139"/>
    <cellStyle name="_Row6" xfId="140"/>
    <cellStyle name="_Row6_bilanz nur Bilanz" xfId="141"/>
    <cellStyle name="_Row6_Neu2" xfId="142"/>
    <cellStyle name="_Row6_Neu4" xfId="143"/>
    <cellStyle name="_Row6_Neu6" xfId="144"/>
    <cellStyle name="_Row6_saeco Umsatzauswertung" xfId="145"/>
    <cellStyle name="_Row7" xfId="146"/>
    <cellStyle name="_Row7_bilanz nur Bilanz" xfId="147"/>
    <cellStyle name="_Row7_bilanz nur Bilanz_costi ho" xfId="148"/>
    <cellStyle name="_Row7_bilanz nur Bilanz_IU" xfId="149"/>
    <cellStyle name="_Row7_bilanz nur Bilanz_Mensilizzazione Ambiente BDG_10" xfId="150"/>
    <cellStyle name="_Row7_bilanz nur Bilanz_TOT" xfId="151"/>
    <cellStyle name="_Row7_Neu2" xfId="152"/>
    <cellStyle name="_Row7_Neu4" xfId="153"/>
    <cellStyle name="_Row7_Neu6" xfId="154"/>
    <cellStyle name="_Row7_saeco Umsatzauswertung" xfId="155"/>
    <cellStyle name="_Row7_saeco Umsatzauswertung_costi ho" xfId="156"/>
    <cellStyle name="_Row7_saeco Umsatzauswertung_IU" xfId="157"/>
    <cellStyle name="_Row7_saeco Umsatzauswertung_Mensilizzazione Ambiente BDG_10" xfId="158"/>
    <cellStyle name="_Row7_saeco Umsatzauswertung_TOT" xfId="159"/>
    <cellStyle name="=C:\WINNT35\SYSTEM32\COMMAND.COM" xfId="160"/>
    <cellStyle name="20% - Accent1" xfId="161"/>
    <cellStyle name="20% - Accent2" xfId="162"/>
    <cellStyle name="20% - Accent3" xfId="163"/>
    <cellStyle name="20% - Accent4" xfId="164"/>
    <cellStyle name="20% - Accent5" xfId="165"/>
    <cellStyle name="20% - Accent6" xfId="166"/>
    <cellStyle name="20% - Colore 1" xfId="167"/>
    <cellStyle name="20% - Colore 1 2" xfId="168"/>
    <cellStyle name="20% - Colore 2" xfId="169"/>
    <cellStyle name="20% - Colore 2 2" xfId="170"/>
    <cellStyle name="20% - Colore 3" xfId="171"/>
    <cellStyle name="20% - Colore 3 2" xfId="172"/>
    <cellStyle name="20% - Colore 4" xfId="173"/>
    <cellStyle name="20% - Colore 4 2" xfId="174"/>
    <cellStyle name="20% - Colore 5" xfId="175"/>
    <cellStyle name="20% - Colore 5 2" xfId="176"/>
    <cellStyle name="20% - Colore 6" xfId="177"/>
    <cellStyle name="20% - Colore 6 2" xfId="178"/>
    <cellStyle name="40% - Accent1" xfId="179"/>
    <cellStyle name="40% - Accent2" xfId="180"/>
    <cellStyle name="40% - Accent3" xfId="181"/>
    <cellStyle name="40% - Accent4" xfId="182"/>
    <cellStyle name="40% - Accent5" xfId="183"/>
    <cellStyle name="40% - Accent6" xfId="184"/>
    <cellStyle name="40% - Colore 1" xfId="185"/>
    <cellStyle name="40% - Colore 1 2" xfId="186"/>
    <cellStyle name="40% - Colore 2" xfId="187"/>
    <cellStyle name="40% - Colore 2 2" xfId="188"/>
    <cellStyle name="40% - Colore 3" xfId="189"/>
    <cellStyle name="40% - Colore 3 2" xfId="190"/>
    <cellStyle name="40% - Colore 4" xfId="191"/>
    <cellStyle name="40% - Colore 4 2" xfId="192"/>
    <cellStyle name="40% - Colore 5" xfId="193"/>
    <cellStyle name="40% - Colore 5 2" xfId="194"/>
    <cellStyle name="40% - Colore 6" xfId="195"/>
    <cellStyle name="40% - Colore 6 2" xfId="196"/>
    <cellStyle name="60% - Accent1" xfId="197"/>
    <cellStyle name="60% - Accent2" xfId="198"/>
    <cellStyle name="60% - Accent3" xfId="199"/>
    <cellStyle name="60% - Accent4" xfId="200"/>
    <cellStyle name="60% - Accent5" xfId="201"/>
    <cellStyle name="60% - Accent6" xfId="202"/>
    <cellStyle name="60% - Colore 1" xfId="203"/>
    <cellStyle name="60% - Colore 1 2" xfId="204"/>
    <cellStyle name="60% - Colore 2" xfId="205"/>
    <cellStyle name="60% - Colore 2 2" xfId="206"/>
    <cellStyle name="60% - Colore 3" xfId="207"/>
    <cellStyle name="60% - Colore 3 2" xfId="208"/>
    <cellStyle name="60% - Colore 4" xfId="209"/>
    <cellStyle name="60% - Colore 4 2" xfId="210"/>
    <cellStyle name="60% - Colore 5" xfId="211"/>
    <cellStyle name="60% - Colore 5 2" xfId="212"/>
    <cellStyle name="60% - Colore 6" xfId="213"/>
    <cellStyle name="60% - Colore 6 2" xfId="214"/>
    <cellStyle name="Accent1" xfId="215"/>
    <cellStyle name="Accent2" xfId="216"/>
    <cellStyle name="Accent3" xfId="217"/>
    <cellStyle name="Accent4" xfId="218"/>
    <cellStyle name="Accent5" xfId="219"/>
    <cellStyle name="Accent6" xfId="220"/>
    <cellStyle name="AREE DATI" xfId="221"/>
    <cellStyle name="Aree INPUTS" xfId="222"/>
    <cellStyle name="Arial:12:1" xfId="223"/>
    <cellStyle name="Arial:8:0" xfId="224"/>
    <cellStyle name="Arial:8:1" xfId="225"/>
    <cellStyle name="Arial:8:128" xfId="226"/>
    <cellStyle name="Assumption" xfId="227"/>
    <cellStyle name="Assumptions" xfId="228"/>
    <cellStyle name="Bad" xfId="229"/>
    <cellStyle name="bordobianco" xfId="230"/>
    <cellStyle name="bordobiancoverticale" xfId="231"/>
    <cellStyle name="Calcolo" xfId="232"/>
    <cellStyle name="Calcolo 2" xfId="233"/>
    <cellStyle name="Calculated Assumption" xfId="234"/>
    <cellStyle name="Calculated Assumption, #" xfId="235"/>
    <cellStyle name="Calculated Assumption, %" xfId="236"/>
    <cellStyle name="Calculation" xfId="237"/>
    <cellStyle name="Carmen" xfId="238"/>
    <cellStyle name="Cella collegata" xfId="239"/>
    <cellStyle name="Cella collegata 2" xfId="240"/>
    <cellStyle name="Cella da controllare" xfId="241"/>
    <cellStyle name="Cella da controllare 2" xfId="242"/>
    <cellStyle name="Celle INPUT" xfId="243"/>
    <cellStyle name="Check" xfId="244"/>
    <cellStyle name="Check Cell" xfId="245"/>
    <cellStyle name="Hyperlink" xfId="246"/>
    <cellStyle name="Followed Hyperlink" xfId="247"/>
    <cellStyle name="Colore 1" xfId="248"/>
    <cellStyle name="Colore 1 2" xfId="249"/>
    <cellStyle name="Colore 2" xfId="250"/>
    <cellStyle name="Colore 2 2" xfId="251"/>
    <cellStyle name="Colore 3" xfId="252"/>
    <cellStyle name="Colore 3 2" xfId="253"/>
    <cellStyle name="Colore 4" xfId="254"/>
    <cellStyle name="Colore 4 2" xfId="255"/>
    <cellStyle name="Colore 5" xfId="256"/>
    <cellStyle name="Colore 5 2" xfId="257"/>
    <cellStyle name="Colore 6" xfId="258"/>
    <cellStyle name="Colore 6 2" xfId="259"/>
    <cellStyle name="Column Heading" xfId="260"/>
    <cellStyle name="Comma [0]_PARCO MEZZI SEABO 2002 - 23 1 - 2130" xfId="261"/>
    <cellStyle name="Comma, 1 dec" xfId="262"/>
    <cellStyle name="Da modellizzare" xfId="263"/>
    <cellStyle name="Date" xfId="264"/>
    <cellStyle name="Dezimal [0]_Saeco 12 03" xfId="265"/>
    <cellStyle name="Euro" xfId="266"/>
    <cellStyle name="Euro 2" xfId="267"/>
    <cellStyle name="Explanatory Text" xfId="268"/>
    <cellStyle name="Footnote" xfId="269"/>
    <cellStyle name="Good" xfId="270"/>
    <cellStyle name="H04 # Budget 2004" xfId="271"/>
    <cellStyle name="H04 # FORMULA" xfId="272"/>
    <cellStyle name="H04 # IPOTESI" xfId="273"/>
    <cellStyle name="H04 # STORICO" xfId="274"/>
    <cellStyle name="H04 % FORMULA" xfId="275"/>
    <cellStyle name="H04 % IPOTESI" xfId="276"/>
    <cellStyle name="H04 % STORICO" xfId="277"/>
    <cellStyle name="H04 DELINKED" xfId="278"/>
    <cellStyle name="H04 FORMULA" xfId="279"/>
    <cellStyle name="H04 SWITCH" xfId="280"/>
    <cellStyle name="H04FORMULA" xfId="281"/>
    <cellStyle name="H04IPOTESI" xfId="282"/>
    <cellStyle name="Hard Input" xfId="283"/>
    <cellStyle name="Hard number" xfId="284"/>
    <cellStyle name="Heading 1" xfId="285"/>
    <cellStyle name="Heading 2" xfId="286"/>
    <cellStyle name="Heading 3" xfId="287"/>
    <cellStyle name="Heading 4" xfId="288"/>
    <cellStyle name="Highlight" xfId="289"/>
    <cellStyle name="Historical" xfId="290"/>
    <cellStyle name="Input" xfId="291"/>
    <cellStyle name="Input 2" xfId="292"/>
    <cellStyle name="Input Link" xfId="293"/>
    <cellStyle name="Linked Cell" xfId="294"/>
    <cellStyle name="Macroindicatori" xfId="295"/>
    <cellStyle name="Main Title" xfId="296"/>
    <cellStyle name="Miglia - Stile1" xfId="297"/>
    <cellStyle name="Comma" xfId="298"/>
    <cellStyle name="Migliaia (0)_1995" xfId="299"/>
    <cellStyle name="Comma [0]" xfId="300"/>
    <cellStyle name="Migliaia [0] 2" xfId="301"/>
    <cellStyle name="Migliaia [0] 3" xfId="302"/>
    <cellStyle name="Migliaia 2" xfId="303"/>
    <cellStyle name="Migliaia 3" xfId="304"/>
    <cellStyle name="Migliaia 4" xfId="305"/>
    <cellStyle name="Milliers [0]_Book" xfId="306"/>
    <cellStyle name="Milliers_Book" xfId="307"/>
    <cellStyle name="Monétaire [0]_Book" xfId="308"/>
    <cellStyle name="Monétaire_Book" xfId="309"/>
    <cellStyle name="Name" xfId="310"/>
    <cellStyle name="Neutral" xfId="311"/>
    <cellStyle name="Neutrale" xfId="312"/>
    <cellStyle name="Neutrale 2" xfId="313"/>
    <cellStyle name="Non_definito" xfId="314"/>
    <cellStyle name="Normal - Stile2" xfId="315"/>
    <cellStyle name="Normal - Stile3" xfId="316"/>
    <cellStyle name="Normal - Stile4" xfId="317"/>
    <cellStyle name="Normal - Stile5" xfId="318"/>
    <cellStyle name="Normal - Style1" xfId="319"/>
    <cellStyle name="Normal_Calcolo Beta 31_12_2005" xfId="320"/>
    <cellStyle name="Normale 2" xfId="321"/>
    <cellStyle name="Normale 2 2" xfId="322"/>
    <cellStyle name="Normale 2 3" xfId="323"/>
    <cellStyle name="Normale 3" xfId="324"/>
    <cellStyle name="Normale 4" xfId="325"/>
    <cellStyle name="Normale 5" xfId="326"/>
    <cellStyle name="Nota" xfId="327"/>
    <cellStyle name="Nota 2" xfId="328"/>
    <cellStyle name="Note" xfId="329"/>
    <cellStyle name="Number" xfId="330"/>
    <cellStyle name="Output" xfId="331"/>
    <cellStyle name="Output 2" xfId="332"/>
    <cellStyle name="Percen - Stile6" xfId="333"/>
    <cellStyle name="Percen - Stile7" xfId="334"/>
    <cellStyle name="Percen - Stile8" xfId="335"/>
    <cellStyle name="Percentage" xfId="336"/>
    <cellStyle name="Percent" xfId="337"/>
    <cellStyle name="Percentuale 2" xfId="338"/>
    <cellStyle name="Ratio" xfId="339"/>
    <cellStyle name="Row Heading" xfId="340"/>
    <cellStyle name="SAPBEXaggData" xfId="341"/>
    <cellStyle name="SAPBEXaggDataEmph" xfId="342"/>
    <cellStyle name="SAPBEXaggExc1" xfId="343"/>
    <cellStyle name="SAPBEXaggExc1Emph" xfId="344"/>
    <cellStyle name="SAPBEXaggExc2" xfId="345"/>
    <cellStyle name="SAPBEXaggExc2Emph" xfId="346"/>
    <cellStyle name="SAPBEXaggItem" xfId="347"/>
    <cellStyle name="SAPBEXaggItemX" xfId="348"/>
    <cellStyle name="SAPBEXbackground" xfId="349"/>
    <cellStyle name="SAPBEXchaText" xfId="350"/>
    <cellStyle name="SAPBEXexcBad7" xfId="351"/>
    <cellStyle name="SAPBEXexcBad8" xfId="352"/>
    <cellStyle name="SAPBEXexcBad9" xfId="353"/>
    <cellStyle name="SAPBEXexcCritical4" xfId="354"/>
    <cellStyle name="SAPBEXexcCritical5" xfId="355"/>
    <cellStyle name="SAPBEXexcCritical6" xfId="356"/>
    <cellStyle name="SAPBEXexcGood1" xfId="357"/>
    <cellStyle name="SAPBEXexcGood2" xfId="358"/>
    <cellStyle name="SAPBEXexcGood3" xfId="359"/>
    <cellStyle name="SAPBEXfilterDrill" xfId="360"/>
    <cellStyle name="SAPBEXfilterItem" xfId="361"/>
    <cellStyle name="SAPBEXfilterText" xfId="362"/>
    <cellStyle name="SAPBEXformats" xfId="363"/>
    <cellStyle name="SAPBEXheaderData" xfId="364"/>
    <cellStyle name="SAPBEXheaderItem" xfId="365"/>
    <cellStyle name="SAPBEXheaderRowOne" xfId="366"/>
    <cellStyle name="SAPBEXheaderRowThree" xfId="367"/>
    <cellStyle name="SAPBEXheaderRowTwo" xfId="368"/>
    <cellStyle name="SAPBEXheaderSingleRow" xfId="369"/>
    <cellStyle name="SAPBEXheaderText" xfId="370"/>
    <cellStyle name="SAPBEXHLevel0" xfId="371"/>
    <cellStyle name="SAPBEXHLevel0X" xfId="372"/>
    <cellStyle name="SAPBEXHLevel1" xfId="373"/>
    <cellStyle name="SAPBEXHLevel1X" xfId="374"/>
    <cellStyle name="SAPBEXHLevel2" xfId="375"/>
    <cellStyle name="SAPBEXHLevel2X" xfId="376"/>
    <cellStyle name="SAPBEXHLevel3" xfId="377"/>
    <cellStyle name="SAPBEXHLevel3X" xfId="378"/>
    <cellStyle name="SAPBEXresData" xfId="379"/>
    <cellStyle name="SAPBEXresDataEmph" xfId="380"/>
    <cellStyle name="SAPBEXresExc1" xfId="381"/>
    <cellStyle name="SAPBEXresExc1Emph" xfId="382"/>
    <cellStyle name="SAPBEXresExc2" xfId="383"/>
    <cellStyle name="SAPBEXresExc2Emph" xfId="384"/>
    <cellStyle name="SAPBEXresItem" xfId="385"/>
    <cellStyle name="SAPBEXresItemX" xfId="386"/>
    <cellStyle name="SAPBEXstdData" xfId="387"/>
    <cellStyle name="SAPBEXstdDataEmph" xfId="388"/>
    <cellStyle name="SAPBEXstdExc1" xfId="389"/>
    <cellStyle name="SAPBEXstdExc1Emph" xfId="390"/>
    <cellStyle name="SAPBEXstdExc2" xfId="391"/>
    <cellStyle name="SAPBEXstdExc2Emph" xfId="392"/>
    <cellStyle name="SAPBEXstdItem" xfId="393"/>
    <cellStyle name="SAPBEXstdItemHeader" xfId="394"/>
    <cellStyle name="SAPBEXstdItemLeft" xfId="395"/>
    <cellStyle name="SAPBEXstdItemLeftChart" xfId="396"/>
    <cellStyle name="SAPBEXstdItemX" xfId="397"/>
    <cellStyle name="SAPBEXsubData" xfId="398"/>
    <cellStyle name="SAPBEXsubDataEmph" xfId="399"/>
    <cellStyle name="SAPBEXsubExc1" xfId="400"/>
    <cellStyle name="SAPBEXsubExc1Emph" xfId="401"/>
    <cellStyle name="SAPBEXsubExc2" xfId="402"/>
    <cellStyle name="SAPBEXsubExc2Emph" xfId="403"/>
    <cellStyle name="SAPBEXsubItem" xfId="404"/>
    <cellStyle name="SAPBEXtitle" xfId="405"/>
    <cellStyle name="SAPBEXundefined" xfId="406"/>
    <cellStyle name="Section Title" xfId="407"/>
    <cellStyle name="SEM-BPS-data" xfId="408"/>
    <cellStyle name="SEM-BPS-input-on" xfId="409"/>
    <cellStyle name="SEM-BPS-key" xfId="410"/>
    <cellStyle name="Small Number" xfId="411"/>
    <cellStyle name="Small Percentage" xfId="412"/>
    <cellStyle name="SOTTO TITOLI" xfId="413"/>
    <cellStyle name="Standard_Automatic Machines split by product family1" xfId="414"/>
    <cellStyle name="Subtotale" xfId="415"/>
    <cellStyle name="Switch" xfId="416"/>
    <cellStyle name="TESTATE" xfId="417"/>
    <cellStyle name="Testo avviso" xfId="418"/>
    <cellStyle name="Testo avviso 2" xfId="419"/>
    <cellStyle name="Testo descrittivo" xfId="420"/>
    <cellStyle name="Testo descrittivo 2" xfId="421"/>
    <cellStyle name="Title" xfId="422"/>
    <cellStyle name="Title Heading" xfId="423"/>
    <cellStyle name="TITOLI" xfId="424"/>
    <cellStyle name="Titolo" xfId="425"/>
    <cellStyle name="Titolo 1" xfId="426"/>
    <cellStyle name="Titolo 1 2" xfId="427"/>
    <cellStyle name="Titolo 2" xfId="428"/>
    <cellStyle name="Titolo 2 2" xfId="429"/>
    <cellStyle name="Titolo 3" xfId="430"/>
    <cellStyle name="Titolo 3 2" xfId="431"/>
    <cellStyle name="Titolo 4" xfId="432"/>
    <cellStyle name="Titolo 4 2" xfId="433"/>
    <cellStyle name="Titolo 5" xfId="434"/>
    <cellStyle name="Total" xfId="435"/>
    <cellStyle name="Totale" xfId="436"/>
    <cellStyle name="Totale 2" xfId="437"/>
    <cellStyle name="TOTALI" xfId="438"/>
    <cellStyle name="Valore non valido" xfId="439"/>
    <cellStyle name="Valore non valido 2" xfId="440"/>
    <cellStyle name="Valore valido" xfId="441"/>
    <cellStyle name="Valore valido 2" xfId="442"/>
    <cellStyle name="Currency" xfId="443"/>
    <cellStyle name="Valuta (0)____Flash Report 05 DICEMBREbozza" xfId="444"/>
    <cellStyle name="Currency [0]" xfId="445"/>
    <cellStyle name="Valuta 2" xfId="446"/>
    <cellStyle name="VERDANA" xfId="447"/>
    <cellStyle name="Warning Text" xfId="448"/>
    <cellStyle name="WP Header" xfId="4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" customWidth="1"/>
    <col min="2" max="2" width="8.421875" style="13" customWidth="1"/>
    <col min="3" max="3" width="22.57421875" style="13" bestFit="1" customWidth="1"/>
    <col min="4" max="4" width="45.421875" style="13" customWidth="1"/>
    <col min="5" max="5" width="15.00390625" style="13" customWidth="1"/>
    <col min="6" max="6" width="16.57421875" style="13" customWidth="1" outlineLevel="1"/>
    <col min="7" max="7" width="45.140625" style="13" customWidth="1"/>
    <col min="8" max="8" width="34.7109375" style="13" customWidth="1"/>
    <col min="9" max="9" width="16.8515625" style="3" customWidth="1"/>
    <col min="10" max="10" width="15.7109375" style="1" hidden="1" customWidth="1"/>
    <col min="11" max="11" width="22.7109375" style="1" customWidth="1"/>
    <col min="12" max="16384" width="9.140625" style="1" customWidth="1"/>
  </cols>
  <sheetData>
    <row r="1" spans="1:10" s="2" customFormat="1" ht="45.75" thickBot="1">
      <c r="A1" s="2" t="s">
        <v>119</v>
      </c>
      <c r="B1" s="61" t="s">
        <v>0</v>
      </c>
      <c r="C1" s="69" t="s">
        <v>19</v>
      </c>
      <c r="D1" s="35" t="s">
        <v>1</v>
      </c>
      <c r="E1" s="35" t="s">
        <v>85</v>
      </c>
      <c r="F1" s="35" t="s">
        <v>86</v>
      </c>
      <c r="G1" s="36" t="s">
        <v>18</v>
      </c>
      <c r="H1" s="36" t="s">
        <v>124</v>
      </c>
      <c r="I1" s="7" t="s">
        <v>84</v>
      </c>
      <c r="J1" s="2" t="s">
        <v>121</v>
      </c>
    </row>
    <row r="2" spans="1:10" s="2" customFormat="1" ht="15.75" thickBot="1">
      <c r="A2" s="2">
        <v>1</v>
      </c>
      <c r="B2" s="63" t="s">
        <v>20</v>
      </c>
      <c r="C2" s="70" t="s">
        <v>132</v>
      </c>
      <c r="D2" s="64" t="s">
        <v>126</v>
      </c>
      <c r="E2" s="64">
        <v>1992</v>
      </c>
      <c r="F2" s="64">
        <v>2002</v>
      </c>
      <c r="G2" s="64" t="s">
        <v>164</v>
      </c>
      <c r="H2" s="64" t="s">
        <v>61</v>
      </c>
      <c r="I2" s="65">
        <v>100</v>
      </c>
      <c r="J2" s="34" t="s">
        <v>122</v>
      </c>
    </row>
    <row r="3" spans="1:10" s="2" customFormat="1" ht="15">
      <c r="A3" s="2">
        <f>A2+1</f>
        <v>2</v>
      </c>
      <c r="B3" s="23" t="s">
        <v>21</v>
      </c>
      <c r="C3" s="71" t="s">
        <v>66</v>
      </c>
      <c r="D3" s="8" t="s">
        <v>67</v>
      </c>
      <c r="E3" s="8">
        <v>1982</v>
      </c>
      <c r="F3" s="8">
        <v>2001</v>
      </c>
      <c r="G3" s="8" t="s">
        <v>145</v>
      </c>
      <c r="H3" s="8" t="s">
        <v>61</v>
      </c>
      <c r="I3" s="39">
        <v>100</v>
      </c>
      <c r="J3" s="34" t="s">
        <v>123</v>
      </c>
    </row>
    <row r="4" spans="1:10" s="15" customFormat="1" ht="15">
      <c r="A4" s="2">
        <f aca="true" t="shared" si="0" ref="A4:A66">A3+1</f>
        <v>3</v>
      </c>
      <c r="B4" s="23" t="s">
        <v>21</v>
      </c>
      <c r="C4" s="72" t="s">
        <v>68</v>
      </c>
      <c r="D4" s="9" t="s">
        <v>64</v>
      </c>
      <c r="E4" s="9">
        <v>1984</v>
      </c>
      <c r="F4" s="9">
        <v>1989</v>
      </c>
      <c r="G4" s="8" t="s">
        <v>146</v>
      </c>
      <c r="H4" s="9" t="s">
        <v>65</v>
      </c>
      <c r="I4" s="30">
        <v>65.08</v>
      </c>
      <c r="J4" s="34" t="s">
        <v>122</v>
      </c>
    </row>
    <row r="5" spans="1:10" s="2" customFormat="1" ht="15">
      <c r="A5" s="2">
        <f t="shared" si="0"/>
        <v>4</v>
      </c>
      <c r="B5" s="23" t="s">
        <v>21</v>
      </c>
      <c r="C5" s="72" t="s">
        <v>22</v>
      </c>
      <c r="D5" s="9" t="s">
        <v>87</v>
      </c>
      <c r="E5" s="9">
        <v>1983</v>
      </c>
      <c r="F5" s="9">
        <v>1995</v>
      </c>
      <c r="G5" s="9" t="s">
        <v>147</v>
      </c>
      <c r="H5" s="9" t="s">
        <v>54</v>
      </c>
      <c r="I5" s="27">
        <v>100</v>
      </c>
      <c r="J5" s="34" t="s">
        <v>123</v>
      </c>
    </row>
    <row r="6" spans="1:10" s="2" customFormat="1" ht="30">
      <c r="A6" s="2">
        <f t="shared" si="0"/>
        <v>5</v>
      </c>
      <c r="B6" s="23" t="s">
        <v>21</v>
      </c>
      <c r="C6" s="72" t="s">
        <v>25</v>
      </c>
      <c r="D6" s="9" t="s">
        <v>26</v>
      </c>
      <c r="E6" s="9">
        <v>1991</v>
      </c>
      <c r="F6" s="9">
        <v>2007</v>
      </c>
      <c r="G6" s="9" t="s">
        <v>55</v>
      </c>
      <c r="H6" s="9" t="s">
        <v>55</v>
      </c>
      <c r="I6" s="30">
        <v>92</v>
      </c>
      <c r="J6" s="34" t="s">
        <v>123</v>
      </c>
    </row>
    <row r="7" spans="1:11" s="15" customFormat="1" ht="15" customHeight="1">
      <c r="A7" s="2">
        <f t="shared" si="0"/>
        <v>6</v>
      </c>
      <c r="B7" s="23" t="s">
        <v>21</v>
      </c>
      <c r="C7" s="72" t="s">
        <v>72</v>
      </c>
      <c r="D7" s="9" t="s">
        <v>96</v>
      </c>
      <c r="E7" s="9">
        <v>1980</v>
      </c>
      <c r="F7" s="9">
        <v>1992</v>
      </c>
      <c r="G7" s="9" t="s">
        <v>165</v>
      </c>
      <c r="H7" s="9" t="s">
        <v>165</v>
      </c>
      <c r="I7" s="30">
        <v>50</v>
      </c>
      <c r="J7" s="34" t="s">
        <v>125</v>
      </c>
      <c r="K7" s="18"/>
    </row>
    <row r="8" spans="1:11" s="2" customFormat="1" ht="15.75" thickBot="1">
      <c r="A8" s="2">
        <f t="shared" si="0"/>
        <v>7</v>
      </c>
      <c r="B8" s="31" t="s">
        <v>21</v>
      </c>
      <c r="C8" s="73" t="s">
        <v>73</v>
      </c>
      <c r="D8" s="10" t="s">
        <v>74</v>
      </c>
      <c r="E8" s="10">
        <v>1990</v>
      </c>
      <c r="F8" s="10">
        <v>1996</v>
      </c>
      <c r="G8" s="10" t="s">
        <v>65</v>
      </c>
      <c r="H8" s="10" t="s">
        <v>65</v>
      </c>
      <c r="I8" s="41">
        <v>73.13</v>
      </c>
      <c r="J8" s="34" t="s">
        <v>122</v>
      </c>
      <c r="K8" s="18"/>
    </row>
    <row r="9" spans="1:11" s="2" customFormat="1" ht="15">
      <c r="A9" s="2">
        <f t="shared" si="0"/>
        <v>8</v>
      </c>
      <c r="B9" s="42" t="s">
        <v>75</v>
      </c>
      <c r="C9" s="19" t="s">
        <v>76</v>
      </c>
      <c r="D9" s="19" t="s">
        <v>95</v>
      </c>
      <c r="E9" s="19">
        <v>1995</v>
      </c>
      <c r="F9" s="19">
        <v>2002</v>
      </c>
      <c r="G9" s="19" t="s">
        <v>65</v>
      </c>
      <c r="H9" s="19" t="s">
        <v>65</v>
      </c>
      <c r="I9" s="43">
        <v>81.93</v>
      </c>
      <c r="J9" s="34" t="s">
        <v>122</v>
      </c>
      <c r="K9" s="18"/>
    </row>
    <row r="10" spans="1:11" s="2" customFormat="1" ht="15">
      <c r="A10" s="2">
        <f t="shared" si="0"/>
        <v>9</v>
      </c>
      <c r="B10" s="23" t="s">
        <v>75</v>
      </c>
      <c r="C10" s="8" t="s">
        <v>76</v>
      </c>
      <c r="D10" s="8" t="s">
        <v>98</v>
      </c>
      <c r="E10" s="8">
        <v>1995</v>
      </c>
      <c r="F10" s="8">
        <v>2015</v>
      </c>
      <c r="G10" s="8" t="s">
        <v>65</v>
      </c>
      <c r="H10" s="8" t="s">
        <v>61</v>
      </c>
      <c r="I10" s="85">
        <v>73.78</v>
      </c>
      <c r="J10" s="34"/>
      <c r="K10" s="18"/>
    </row>
    <row r="11" spans="1:10" s="2" customFormat="1" ht="14.25">
      <c r="A11" s="2">
        <f t="shared" si="0"/>
        <v>10</v>
      </c>
      <c r="B11" s="23" t="s">
        <v>75</v>
      </c>
      <c r="C11" s="9" t="s">
        <v>77</v>
      </c>
      <c r="D11" s="9" t="s">
        <v>133</v>
      </c>
      <c r="E11" s="9">
        <v>1992</v>
      </c>
      <c r="F11" s="9">
        <v>2008</v>
      </c>
      <c r="G11" s="9" t="s">
        <v>148</v>
      </c>
      <c r="H11" s="9" t="s">
        <v>65</v>
      </c>
      <c r="I11" s="40">
        <v>70.9</v>
      </c>
      <c r="J11" s="34" t="s">
        <v>122</v>
      </c>
    </row>
    <row r="12" spans="1:10" s="2" customFormat="1" ht="14.25">
      <c r="A12" s="2">
        <f t="shared" si="0"/>
        <v>11</v>
      </c>
      <c r="B12" s="23" t="s">
        <v>75</v>
      </c>
      <c r="C12" s="9" t="s">
        <v>77</v>
      </c>
      <c r="D12" s="9" t="s">
        <v>78</v>
      </c>
      <c r="E12" s="9">
        <v>1983</v>
      </c>
      <c r="F12" s="9">
        <v>1991</v>
      </c>
      <c r="G12" s="9" t="s">
        <v>148</v>
      </c>
      <c r="H12" s="9" t="s">
        <v>65</v>
      </c>
      <c r="I12" s="40">
        <v>85.3</v>
      </c>
      <c r="J12" s="34" t="s">
        <v>122</v>
      </c>
    </row>
    <row r="13" spans="1:11" s="2" customFormat="1" ht="14.25">
      <c r="A13" s="2">
        <f t="shared" si="0"/>
        <v>12</v>
      </c>
      <c r="B13" s="31" t="s">
        <v>75</v>
      </c>
      <c r="C13" s="10" t="s">
        <v>118</v>
      </c>
      <c r="D13" s="10" t="s">
        <v>128</v>
      </c>
      <c r="E13" s="10">
        <v>1983</v>
      </c>
      <c r="F13" s="10">
        <v>2002</v>
      </c>
      <c r="G13" s="10" t="s">
        <v>136</v>
      </c>
      <c r="H13" s="10" t="s">
        <v>136</v>
      </c>
      <c r="I13" s="30">
        <v>60</v>
      </c>
      <c r="J13" s="34" t="s">
        <v>122</v>
      </c>
      <c r="K13" s="90"/>
    </row>
    <row r="14" spans="1:11" s="2" customFormat="1" ht="14.25">
      <c r="A14" s="2">
        <f t="shared" si="0"/>
        <v>13</v>
      </c>
      <c r="B14" s="31" t="s">
        <v>75</v>
      </c>
      <c r="C14" s="10" t="s">
        <v>118</v>
      </c>
      <c r="D14" s="10" t="s">
        <v>129</v>
      </c>
      <c r="E14" s="10">
        <v>2003</v>
      </c>
      <c r="F14" s="10">
        <v>2006</v>
      </c>
      <c r="G14" s="10" t="s">
        <v>136</v>
      </c>
      <c r="H14" s="10" t="s">
        <v>136</v>
      </c>
      <c r="I14" s="30">
        <v>60</v>
      </c>
      <c r="J14" s="34" t="s">
        <v>122</v>
      </c>
      <c r="K14" s="90"/>
    </row>
    <row r="15" spans="1:11" s="2" customFormat="1" ht="15" thickBot="1">
      <c r="A15" s="2">
        <f t="shared" si="0"/>
        <v>14</v>
      </c>
      <c r="B15" s="37" t="s">
        <v>75</v>
      </c>
      <c r="C15" s="38" t="s">
        <v>118</v>
      </c>
      <c r="D15" s="38" t="s">
        <v>130</v>
      </c>
      <c r="E15" s="38">
        <v>2006</v>
      </c>
      <c r="F15" s="38">
        <v>2012</v>
      </c>
      <c r="G15" s="38" t="s">
        <v>136</v>
      </c>
      <c r="H15" s="38" t="s">
        <v>136</v>
      </c>
      <c r="I15" s="59">
        <v>33</v>
      </c>
      <c r="J15" s="34" t="s">
        <v>122</v>
      </c>
      <c r="K15" s="90"/>
    </row>
    <row r="16" spans="1:10" s="2" customFormat="1" ht="14.25">
      <c r="A16" s="2">
        <f t="shared" si="0"/>
        <v>15</v>
      </c>
      <c r="B16" s="44" t="s">
        <v>11</v>
      </c>
      <c r="C16" s="71" t="s">
        <v>23</v>
      </c>
      <c r="D16" s="8" t="s">
        <v>88</v>
      </c>
      <c r="E16" s="8">
        <v>1982</v>
      </c>
      <c r="F16" s="8">
        <v>2008</v>
      </c>
      <c r="G16" s="8" t="s">
        <v>158</v>
      </c>
      <c r="H16" s="8" t="s">
        <v>57</v>
      </c>
      <c r="I16" s="39">
        <v>100</v>
      </c>
      <c r="J16" s="58" t="s">
        <v>123</v>
      </c>
    </row>
    <row r="17" spans="1:10" s="2" customFormat="1" ht="14.25">
      <c r="A17" s="2">
        <f t="shared" si="0"/>
        <v>16</v>
      </c>
      <c r="B17" s="23" t="s">
        <v>11</v>
      </c>
      <c r="C17" s="72" t="s">
        <v>24</v>
      </c>
      <c r="D17" s="10" t="s">
        <v>89</v>
      </c>
      <c r="E17" s="10">
        <v>1992</v>
      </c>
      <c r="F17" s="9">
        <v>2002</v>
      </c>
      <c r="G17" s="9" t="s">
        <v>149</v>
      </c>
      <c r="H17" s="9" t="s">
        <v>149</v>
      </c>
      <c r="I17" s="27">
        <v>100</v>
      </c>
      <c r="J17" s="34" t="s">
        <v>123</v>
      </c>
    </row>
    <row r="18" spans="1:10" s="15" customFormat="1" ht="14.25">
      <c r="A18" s="2">
        <f t="shared" si="0"/>
        <v>17</v>
      </c>
      <c r="B18" s="23" t="s">
        <v>11</v>
      </c>
      <c r="C18" s="72" t="s">
        <v>90</v>
      </c>
      <c r="D18" s="10" t="s">
        <v>91</v>
      </c>
      <c r="E18" s="10">
        <v>1989</v>
      </c>
      <c r="F18" s="9">
        <v>1999</v>
      </c>
      <c r="G18" s="9" t="s">
        <v>166</v>
      </c>
      <c r="H18" s="9" t="s">
        <v>57</v>
      </c>
      <c r="I18" s="30">
        <v>83.14</v>
      </c>
      <c r="J18" s="34" t="s">
        <v>122</v>
      </c>
    </row>
    <row r="19" spans="1:10" s="15" customFormat="1" ht="14.25">
      <c r="A19" s="2">
        <f t="shared" si="0"/>
        <v>18</v>
      </c>
      <c r="B19" s="23" t="s">
        <v>11</v>
      </c>
      <c r="C19" s="72" t="s">
        <v>90</v>
      </c>
      <c r="D19" s="10" t="s">
        <v>137</v>
      </c>
      <c r="E19" s="10">
        <v>2003</v>
      </c>
      <c r="F19" s="9">
        <v>2016</v>
      </c>
      <c r="G19" s="9" t="s">
        <v>57</v>
      </c>
      <c r="H19" s="9" t="s">
        <v>57</v>
      </c>
      <c r="I19" s="30">
        <v>40</v>
      </c>
      <c r="J19" s="34"/>
    </row>
    <row r="20" spans="1:10" ht="14.25">
      <c r="A20" s="2">
        <f t="shared" si="0"/>
        <v>19</v>
      </c>
      <c r="B20" s="4" t="s">
        <v>11</v>
      </c>
      <c r="C20" s="25" t="s">
        <v>27</v>
      </c>
      <c r="D20" s="11" t="s">
        <v>115</v>
      </c>
      <c r="E20" s="11">
        <v>1990</v>
      </c>
      <c r="F20" s="11">
        <v>2000</v>
      </c>
      <c r="G20" s="80" t="s">
        <v>150</v>
      </c>
      <c r="H20" s="80" t="s">
        <v>56</v>
      </c>
      <c r="I20" s="45">
        <v>95.68</v>
      </c>
      <c r="J20" s="34" t="s">
        <v>123</v>
      </c>
    </row>
    <row r="21" spans="1:10" ht="14.25">
      <c r="A21" s="2">
        <f t="shared" si="0"/>
        <v>20</v>
      </c>
      <c r="B21" s="4" t="s">
        <v>11</v>
      </c>
      <c r="C21" s="25" t="s">
        <v>27</v>
      </c>
      <c r="D21" s="11" t="s">
        <v>127</v>
      </c>
      <c r="E21" s="11">
        <v>2012</v>
      </c>
      <c r="F21" s="11">
        <v>2015</v>
      </c>
      <c r="G21" s="80" t="s">
        <v>99</v>
      </c>
      <c r="H21" s="80" t="s">
        <v>99</v>
      </c>
      <c r="I21" s="45">
        <v>19.74</v>
      </c>
      <c r="J21" s="34"/>
    </row>
    <row r="22" spans="1:10" ht="14.25">
      <c r="A22" s="2">
        <f t="shared" si="0"/>
        <v>21</v>
      </c>
      <c r="B22" s="4" t="s">
        <v>11</v>
      </c>
      <c r="C22" s="25" t="s">
        <v>30</v>
      </c>
      <c r="D22" s="11" t="s">
        <v>28</v>
      </c>
      <c r="E22" s="11">
        <v>1960</v>
      </c>
      <c r="F22" s="11">
        <v>2008</v>
      </c>
      <c r="G22" s="11" t="s">
        <v>153</v>
      </c>
      <c r="H22" s="11" t="s">
        <v>56</v>
      </c>
      <c r="I22" s="28">
        <v>60.86</v>
      </c>
      <c r="J22" s="34" t="s">
        <v>123</v>
      </c>
    </row>
    <row r="23" spans="1:10" ht="14.25">
      <c r="A23" s="2">
        <f t="shared" si="0"/>
        <v>22</v>
      </c>
      <c r="B23" s="4" t="s">
        <v>11</v>
      </c>
      <c r="C23" s="25" t="s">
        <v>12</v>
      </c>
      <c r="D23" s="11" t="s">
        <v>63</v>
      </c>
      <c r="E23" s="11">
        <v>1990</v>
      </c>
      <c r="F23" s="11">
        <v>2006</v>
      </c>
      <c r="G23" s="80" t="s">
        <v>167</v>
      </c>
      <c r="H23" s="80" t="s">
        <v>56</v>
      </c>
      <c r="I23" s="45">
        <v>99.96</v>
      </c>
      <c r="J23" s="34" t="s">
        <v>123</v>
      </c>
    </row>
    <row r="24" spans="1:10" ht="14.25">
      <c r="A24" s="2">
        <f t="shared" si="0"/>
        <v>23</v>
      </c>
      <c r="B24" s="4" t="s">
        <v>11</v>
      </c>
      <c r="C24" s="25" t="s">
        <v>70</v>
      </c>
      <c r="D24" s="11" t="s">
        <v>117</v>
      </c>
      <c r="E24" s="11">
        <v>1977</v>
      </c>
      <c r="F24" s="11">
        <v>2000</v>
      </c>
      <c r="G24" s="9" t="s">
        <v>57</v>
      </c>
      <c r="H24" s="9" t="s">
        <v>57</v>
      </c>
      <c r="I24" s="46">
        <v>75.8</v>
      </c>
      <c r="J24" s="34" t="s">
        <v>123</v>
      </c>
    </row>
    <row r="25" spans="1:10" ht="14.25">
      <c r="A25" s="2">
        <f t="shared" si="0"/>
        <v>24</v>
      </c>
      <c r="B25" s="4" t="s">
        <v>11</v>
      </c>
      <c r="C25" s="25" t="s">
        <v>70</v>
      </c>
      <c r="D25" s="11" t="s">
        <v>103</v>
      </c>
      <c r="E25" s="11">
        <v>2002</v>
      </c>
      <c r="F25" s="11">
        <v>2014</v>
      </c>
      <c r="G25" s="9" t="s">
        <v>57</v>
      </c>
      <c r="H25" s="9" t="s">
        <v>57</v>
      </c>
      <c r="I25" s="46">
        <v>65.28</v>
      </c>
      <c r="J25" s="34" t="s">
        <v>122</v>
      </c>
    </row>
    <row r="26" spans="1:10" ht="14.25">
      <c r="A26" s="2">
        <f t="shared" si="0"/>
        <v>25</v>
      </c>
      <c r="B26" s="4" t="s">
        <v>11</v>
      </c>
      <c r="C26" s="25" t="s">
        <v>71</v>
      </c>
      <c r="D26" s="11" t="s">
        <v>116</v>
      </c>
      <c r="E26" s="11" t="s">
        <v>106</v>
      </c>
      <c r="F26" s="11">
        <v>2000</v>
      </c>
      <c r="G26" s="9" t="s">
        <v>151</v>
      </c>
      <c r="H26" s="9" t="s">
        <v>57</v>
      </c>
      <c r="I26" s="46">
        <v>88.58</v>
      </c>
      <c r="J26" s="34" t="s">
        <v>123</v>
      </c>
    </row>
    <row r="27" spans="1:10" ht="14.25">
      <c r="A27" s="2">
        <f t="shared" si="0"/>
        <v>26</v>
      </c>
      <c r="B27" s="4" t="s">
        <v>11</v>
      </c>
      <c r="C27" s="25" t="s">
        <v>71</v>
      </c>
      <c r="D27" s="11" t="s">
        <v>104</v>
      </c>
      <c r="E27" s="11">
        <v>2002</v>
      </c>
      <c r="F27" s="11">
        <v>2014</v>
      </c>
      <c r="G27" s="9" t="s">
        <v>57</v>
      </c>
      <c r="H27" s="9" t="s">
        <v>57</v>
      </c>
      <c r="I27" s="46">
        <v>58.42</v>
      </c>
      <c r="J27" s="34" t="s">
        <v>122</v>
      </c>
    </row>
    <row r="28" spans="1:10" ht="14.25">
      <c r="A28" s="2">
        <f t="shared" si="0"/>
        <v>27</v>
      </c>
      <c r="B28" s="4" t="s">
        <v>11</v>
      </c>
      <c r="C28" s="25" t="s">
        <v>82</v>
      </c>
      <c r="D28" s="11" t="s">
        <v>29</v>
      </c>
      <c r="E28" s="11">
        <v>1988</v>
      </c>
      <c r="F28" s="11">
        <v>2005</v>
      </c>
      <c r="G28" s="11" t="s">
        <v>56</v>
      </c>
      <c r="H28" s="11" t="s">
        <v>56</v>
      </c>
      <c r="I28" s="28">
        <v>99.66</v>
      </c>
      <c r="J28" s="34" t="s">
        <v>123</v>
      </c>
    </row>
    <row r="29" spans="1:10" ht="14.25">
      <c r="A29" s="2">
        <f t="shared" si="0"/>
        <v>28</v>
      </c>
      <c r="B29" s="53" t="s">
        <v>11</v>
      </c>
      <c r="C29" s="11" t="s">
        <v>83</v>
      </c>
      <c r="D29" s="11" t="s">
        <v>29</v>
      </c>
      <c r="E29" s="11">
        <v>2005</v>
      </c>
      <c r="F29" s="11">
        <v>2014</v>
      </c>
      <c r="G29" s="11" t="s">
        <v>56</v>
      </c>
      <c r="H29" s="11" t="s">
        <v>56</v>
      </c>
      <c r="I29" s="28">
        <v>60.52</v>
      </c>
      <c r="J29" s="34"/>
    </row>
    <row r="30" spans="1:10" s="18" customFormat="1" ht="15" thickBot="1">
      <c r="A30" s="2">
        <f t="shared" si="0"/>
        <v>29</v>
      </c>
      <c r="B30" s="31" t="s">
        <v>11</v>
      </c>
      <c r="C30" s="74" t="s">
        <v>101</v>
      </c>
      <c r="D30" s="26" t="s">
        <v>102</v>
      </c>
      <c r="E30" s="26">
        <v>1993</v>
      </c>
      <c r="F30" s="26">
        <v>2017</v>
      </c>
      <c r="G30" s="26" t="s">
        <v>152</v>
      </c>
      <c r="H30" s="26" t="s">
        <v>152</v>
      </c>
      <c r="I30" s="32">
        <v>100</v>
      </c>
      <c r="J30" s="34" t="s">
        <v>123</v>
      </c>
    </row>
    <row r="31" spans="1:10" ht="14.25">
      <c r="A31" s="2">
        <f t="shared" si="0"/>
        <v>30</v>
      </c>
      <c r="B31" s="47" t="s">
        <v>2</v>
      </c>
      <c r="C31" s="21" t="s">
        <v>31</v>
      </c>
      <c r="D31" s="21" t="s">
        <v>3</v>
      </c>
      <c r="E31" s="21">
        <v>1996</v>
      </c>
      <c r="F31" s="21">
        <v>2006</v>
      </c>
      <c r="G31" s="21" t="s">
        <v>56</v>
      </c>
      <c r="H31" s="21" t="s">
        <v>56</v>
      </c>
      <c r="I31" s="48">
        <v>84.56</v>
      </c>
      <c r="J31" s="34" t="s">
        <v>122</v>
      </c>
    </row>
    <row r="32" spans="1:10" ht="14.25">
      <c r="A32" s="2">
        <f t="shared" si="0"/>
        <v>31</v>
      </c>
      <c r="B32" s="4" t="s">
        <v>2</v>
      </c>
      <c r="C32" s="11" t="s">
        <v>4</v>
      </c>
      <c r="D32" s="11" t="s">
        <v>4</v>
      </c>
      <c r="E32" s="11">
        <v>1985</v>
      </c>
      <c r="F32" s="11">
        <v>1996</v>
      </c>
      <c r="G32" s="11" t="s">
        <v>154</v>
      </c>
      <c r="H32" s="11" t="s">
        <v>56</v>
      </c>
      <c r="I32" s="28">
        <v>100</v>
      </c>
      <c r="J32" s="34" t="s">
        <v>123</v>
      </c>
    </row>
    <row r="33" spans="1:10" ht="14.25">
      <c r="A33" s="2">
        <f t="shared" si="0"/>
        <v>32</v>
      </c>
      <c r="B33" s="6" t="s">
        <v>2</v>
      </c>
      <c r="C33" s="11" t="s">
        <v>5</v>
      </c>
      <c r="D33" s="11" t="s">
        <v>5</v>
      </c>
      <c r="E33" s="11">
        <v>2002</v>
      </c>
      <c r="F33" s="11">
        <v>2013</v>
      </c>
      <c r="G33" s="11" t="s">
        <v>56</v>
      </c>
      <c r="H33" s="11" t="s">
        <v>56</v>
      </c>
      <c r="I33" s="28">
        <v>62.82</v>
      </c>
      <c r="J33" s="34" t="s">
        <v>122</v>
      </c>
    </row>
    <row r="34" spans="1:10" ht="14.25">
      <c r="A34" s="2">
        <f t="shared" si="0"/>
        <v>33</v>
      </c>
      <c r="B34" s="4" t="s">
        <v>2</v>
      </c>
      <c r="C34" s="11" t="s">
        <v>32</v>
      </c>
      <c r="D34" s="11" t="s">
        <v>33</v>
      </c>
      <c r="E34" s="11">
        <v>1953</v>
      </c>
      <c r="F34" s="11">
        <v>1987</v>
      </c>
      <c r="G34" s="11" t="s">
        <v>56</v>
      </c>
      <c r="H34" s="11" t="s">
        <v>56</v>
      </c>
      <c r="I34" s="28">
        <v>100</v>
      </c>
      <c r="J34" s="34" t="s">
        <v>123</v>
      </c>
    </row>
    <row r="35" spans="1:10" ht="14.25">
      <c r="A35" s="2">
        <f t="shared" si="0"/>
        <v>34</v>
      </c>
      <c r="B35" s="4" t="s">
        <v>2</v>
      </c>
      <c r="C35" s="11" t="s">
        <v>34</v>
      </c>
      <c r="D35" s="11" t="s">
        <v>92</v>
      </c>
      <c r="E35" s="11">
        <v>1995</v>
      </c>
      <c r="F35" s="11">
        <v>2010</v>
      </c>
      <c r="G35" s="11" t="s">
        <v>58</v>
      </c>
      <c r="H35" s="11" t="s">
        <v>56</v>
      </c>
      <c r="I35" s="28">
        <v>46.08</v>
      </c>
      <c r="J35" s="34" t="s">
        <v>122</v>
      </c>
    </row>
    <row r="36" spans="1:10" ht="14.25">
      <c r="A36" s="2">
        <f t="shared" si="0"/>
        <v>35</v>
      </c>
      <c r="B36" s="53" t="s">
        <v>2</v>
      </c>
      <c r="C36" s="54" t="s">
        <v>81</v>
      </c>
      <c r="D36" s="54" t="s">
        <v>81</v>
      </c>
      <c r="E36" s="54">
        <v>1993</v>
      </c>
      <c r="F36" s="54">
        <v>2015</v>
      </c>
      <c r="G36" s="54" t="s">
        <v>56</v>
      </c>
      <c r="H36" s="54" t="s">
        <v>56</v>
      </c>
      <c r="I36" s="86">
        <v>84.31</v>
      </c>
      <c r="J36" s="34"/>
    </row>
    <row r="37" spans="1:10" ht="15" thickBot="1">
      <c r="A37" s="2">
        <f t="shared" si="0"/>
        <v>36</v>
      </c>
      <c r="B37" s="49" t="s">
        <v>2</v>
      </c>
      <c r="C37" s="22" t="s">
        <v>120</v>
      </c>
      <c r="D37" s="22" t="s">
        <v>134</v>
      </c>
      <c r="E37" s="22">
        <v>1986</v>
      </c>
      <c r="F37" s="22">
        <v>2014</v>
      </c>
      <c r="G37" s="22" t="s">
        <v>131</v>
      </c>
      <c r="H37" s="22" t="s">
        <v>131</v>
      </c>
      <c r="I37" s="50">
        <v>81.97</v>
      </c>
      <c r="J37" s="34" t="s">
        <v>122</v>
      </c>
    </row>
    <row r="38" spans="1:10" ht="14.25">
      <c r="A38" s="2">
        <f t="shared" si="0"/>
        <v>37</v>
      </c>
      <c r="B38" s="33" t="s">
        <v>9</v>
      </c>
      <c r="C38" s="75" t="s">
        <v>35</v>
      </c>
      <c r="D38" s="20" t="s">
        <v>69</v>
      </c>
      <c r="E38" s="20">
        <v>1983</v>
      </c>
      <c r="F38" s="20">
        <v>1986</v>
      </c>
      <c r="G38" s="8" t="s">
        <v>111</v>
      </c>
      <c r="H38" s="8" t="s">
        <v>111</v>
      </c>
      <c r="I38" s="51">
        <v>50</v>
      </c>
      <c r="J38" s="34" t="s">
        <v>123</v>
      </c>
    </row>
    <row r="39" spans="1:10" ht="14.25">
      <c r="A39" s="2">
        <f t="shared" si="0"/>
        <v>38</v>
      </c>
      <c r="B39" s="6" t="s">
        <v>9</v>
      </c>
      <c r="C39" s="25" t="s">
        <v>35</v>
      </c>
      <c r="D39" s="11" t="s">
        <v>36</v>
      </c>
      <c r="E39" s="11">
        <v>1987</v>
      </c>
      <c r="F39" s="11">
        <v>1996</v>
      </c>
      <c r="G39" s="9" t="s">
        <v>111</v>
      </c>
      <c r="H39" s="9" t="s">
        <v>111</v>
      </c>
      <c r="I39" s="28">
        <v>50</v>
      </c>
      <c r="J39" s="34" t="s">
        <v>123</v>
      </c>
    </row>
    <row r="40" spans="1:10" s="17" customFormat="1" ht="14.25">
      <c r="A40" s="2">
        <f t="shared" si="0"/>
        <v>39</v>
      </c>
      <c r="B40" s="24" t="s">
        <v>9</v>
      </c>
      <c r="C40" s="25" t="s">
        <v>62</v>
      </c>
      <c r="D40" s="11" t="s">
        <v>113</v>
      </c>
      <c r="E40" s="11">
        <v>1987</v>
      </c>
      <c r="F40" s="11">
        <v>1995</v>
      </c>
      <c r="G40" s="11" t="s">
        <v>155</v>
      </c>
      <c r="H40" s="11" t="s">
        <v>112</v>
      </c>
      <c r="I40" s="29">
        <v>50</v>
      </c>
      <c r="J40" s="34" t="s">
        <v>123</v>
      </c>
    </row>
    <row r="41" spans="1:10" s="17" customFormat="1" ht="14.25">
      <c r="A41" s="2">
        <f t="shared" si="0"/>
        <v>40</v>
      </c>
      <c r="B41" s="24" t="s">
        <v>9</v>
      </c>
      <c r="C41" s="25" t="s">
        <v>47</v>
      </c>
      <c r="D41" s="11" t="s">
        <v>100</v>
      </c>
      <c r="E41" s="11">
        <v>1993</v>
      </c>
      <c r="F41" s="11">
        <v>2000</v>
      </c>
      <c r="G41" s="11" t="s">
        <v>156</v>
      </c>
      <c r="H41" s="11" t="s">
        <v>56</v>
      </c>
      <c r="I41" s="29">
        <v>82.22</v>
      </c>
      <c r="J41" s="34" t="s">
        <v>123</v>
      </c>
    </row>
    <row r="42" spans="1:10" ht="14.25">
      <c r="A42" s="2">
        <f t="shared" si="0"/>
        <v>41</v>
      </c>
      <c r="B42" s="4" t="s">
        <v>9</v>
      </c>
      <c r="C42" s="25" t="s">
        <v>79</v>
      </c>
      <c r="D42" s="52" t="s">
        <v>114</v>
      </c>
      <c r="E42" s="25" t="s">
        <v>105</v>
      </c>
      <c r="F42" s="11">
        <v>2003</v>
      </c>
      <c r="G42" s="11" t="s">
        <v>157</v>
      </c>
      <c r="H42" s="81" t="s">
        <v>112</v>
      </c>
      <c r="I42" s="28">
        <v>50</v>
      </c>
      <c r="J42" s="34" t="s">
        <v>123</v>
      </c>
    </row>
    <row r="43" spans="1:10" ht="14.25">
      <c r="A43" s="2">
        <f t="shared" si="0"/>
        <v>42</v>
      </c>
      <c r="B43" s="53" t="s">
        <v>9</v>
      </c>
      <c r="C43" s="76" t="s">
        <v>108</v>
      </c>
      <c r="D43" s="54" t="s">
        <v>109</v>
      </c>
      <c r="E43" s="54">
        <v>1987</v>
      </c>
      <c r="F43" s="54">
        <v>1998</v>
      </c>
      <c r="G43" s="54" t="s">
        <v>168</v>
      </c>
      <c r="H43" s="54" t="s">
        <v>110</v>
      </c>
      <c r="I43" s="60">
        <v>87</v>
      </c>
      <c r="J43" s="34" t="s">
        <v>123</v>
      </c>
    </row>
    <row r="44" spans="1:10" ht="15" thickBot="1">
      <c r="A44" s="2">
        <f t="shared" si="0"/>
        <v>43</v>
      </c>
      <c r="B44" s="53" t="s">
        <v>9</v>
      </c>
      <c r="C44" s="76" t="s">
        <v>138</v>
      </c>
      <c r="D44" s="54" t="s">
        <v>139</v>
      </c>
      <c r="E44" s="54">
        <v>1980</v>
      </c>
      <c r="F44" s="54">
        <v>2015</v>
      </c>
      <c r="G44" s="54" t="s">
        <v>140</v>
      </c>
      <c r="H44" s="54" t="s">
        <v>140</v>
      </c>
      <c r="I44" s="60">
        <v>67.26</v>
      </c>
      <c r="J44" s="34"/>
    </row>
    <row r="45" spans="1:10" ht="14.25">
      <c r="A45" s="2">
        <f t="shared" si="0"/>
        <v>44</v>
      </c>
      <c r="B45" s="47" t="s">
        <v>13</v>
      </c>
      <c r="C45" s="77" t="s">
        <v>48</v>
      </c>
      <c r="D45" s="21" t="s">
        <v>10</v>
      </c>
      <c r="E45" s="21">
        <v>1985</v>
      </c>
      <c r="F45" s="21">
        <v>2000</v>
      </c>
      <c r="G45" s="21" t="s">
        <v>169</v>
      </c>
      <c r="H45" s="21" t="s">
        <v>56</v>
      </c>
      <c r="I45" s="48">
        <v>98.28</v>
      </c>
      <c r="J45" s="34" t="s">
        <v>123</v>
      </c>
    </row>
    <row r="46" spans="1:10" ht="14.25">
      <c r="A46" s="2">
        <f t="shared" si="0"/>
        <v>45</v>
      </c>
      <c r="B46" s="5" t="s">
        <v>13</v>
      </c>
      <c r="C46" s="25" t="s">
        <v>49</v>
      </c>
      <c r="D46" s="11" t="s">
        <v>14</v>
      </c>
      <c r="E46" s="11">
        <v>1984</v>
      </c>
      <c r="F46" s="11">
        <v>1993</v>
      </c>
      <c r="G46" s="11" t="s">
        <v>56</v>
      </c>
      <c r="H46" s="11" t="s">
        <v>56</v>
      </c>
      <c r="I46" s="28">
        <v>80.28</v>
      </c>
      <c r="J46" s="34" t="s">
        <v>122</v>
      </c>
    </row>
    <row r="47" spans="1:10" ht="14.25">
      <c r="A47" s="2">
        <f t="shared" si="0"/>
        <v>46</v>
      </c>
      <c r="B47" s="5" t="s">
        <v>13</v>
      </c>
      <c r="C47" s="25" t="s">
        <v>49</v>
      </c>
      <c r="D47" s="11" t="s">
        <v>15</v>
      </c>
      <c r="E47" s="11">
        <v>1994</v>
      </c>
      <c r="F47" s="11">
        <v>1999</v>
      </c>
      <c r="G47" s="11" t="s">
        <v>56</v>
      </c>
      <c r="H47" s="11" t="s">
        <v>56</v>
      </c>
      <c r="I47" s="28">
        <v>48.1</v>
      </c>
      <c r="J47" s="34" t="s">
        <v>123</v>
      </c>
    </row>
    <row r="48" spans="1:10" ht="14.25">
      <c r="A48" s="2">
        <f t="shared" si="0"/>
        <v>47</v>
      </c>
      <c r="B48" s="5" t="s">
        <v>13</v>
      </c>
      <c r="C48" s="25" t="s">
        <v>49</v>
      </c>
      <c r="D48" s="11" t="s">
        <v>80</v>
      </c>
      <c r="E48" s="11">
        <v>1999</v>
      </c>
      <c r="F48" s="11">
        <v>2015</v>
      </c>
      <c r="G48" s="11" t="s">
        <v>56</v>
      </c>
      <c r="H48" s="11" t="s">
        <v>56</v>
      </c>
      <c r="I48" s="28">
        <v>19.52</v>
      </c>
      <c r="J48" s="34"/>
    </row>
    <row r="49" spans="1:10" ht="14.25">
      <c r="A49" s="2">
        <f t="shared" si="0"/>
        <v>48</v>
      </c>
      <c r="B49" s="4" t="s">
        <v>13</v>
      </c>
      <c r="C49" s="25" t="s">
        <v>50</v>
      </c>
      <c r="D49" s="11" t="s">
        <v>135</v>
      </c>
      <c r="E49" s="11">
        <v>1997</v>
      </c>
      <c r="F49" s="11">
        <v>2003</v>
      </c>
      <c r="G49" s="11" t="s">
        <v>56</v>
      </c>
      <c r="H49" s="11" t="s">
        <v>56</v>
      </c>
      <c r="I49" s="28">
        <v>3.5</v>
      </c>
      <c r="J49" s="34" t="s">
        <v>123</v>
      </c>
    </row>
    <row r="50" spans="1:10" ht="14.25">
      <c r="A50" s="2">
        <f t="shared" si="0"/>
        <v>49</v>
      </c>
      <c r="B50" s="4" t="s">
        <v>13</v>
      </c>
      <c r="C50" s="11" t="s">
        <v>50</v>
      </c>
      <c r="D50" s="11" t="s">
        <v>37</v>
      </c>
      <c r="E50" s="11">
        <v>1965</v>
      </c>
      <c r="F50" s="11">
        <v>1994</v>
      </c>
      <c r="G50" s="11" t="s">
        <v>56</v>
      </c>
      <c r="H50" s="11" t="s">
        <v>56</v>
      </c>
      <c r="I50" s="28">
        <v>52.08</v>
      </c>
      <c r="J50" s="34" t="s">
        <v>122</v>
      </c>
    </row>
    <row r="51" spans="1:10" ht="14.25">
      <c r="A51" s="2">
        <f t="shared" si="0"/>
        <v>50</v>
      </c>
      <c r="B51" s="4" t="s">
        <v>13</v>
      </c>
      <c r="C51" s="11" t="s">
        <v>50</v>
      </c>
      <c r="D51" s="11" t="s">
        <v>38</v>
      </c>
      <c r="E51" s="11">
        <v>1994</v>
      </c>
      <c r="F51" s="11">
        <v>2005</v>
      </c>
      <c r="G51" s="11" t="s">
        <v>56</v>
      </c>
      <c r="H51" s="11" t="s">
        <v>56</v>
      </c>
      <c r="I51" s="28">
        <v>60.86</v>
      </c>
      <c r="J51" s="34" t="s">
        <v>123</v>
      </c>
    </row>
    <row r="52" spans="1:10" ht="14.25">
      <c r="A52" s="2">
        <f t="shared" si="0"/>
        <v>51</v>
      </c>
      <c r="B52" s="4" t="s">
        <v>13</v>
      </c>
      <c r="C52" s="11" t="s">
        <v>50</v>
      </c>
      <c r="D52" s="11" t="s">
        <v>97</v>
      </c>
      <c r="E52" s="11">
        <v>2005</v>
      </c>
      <c r="F52" s="11">
        <v>2008</v>
      </c>
      <c r="G52" s="82" t="s">
        <v>56</v>
      </c>
      <c r="H52" s="82" t="s">
        <v>56</v>
      </c>
      <c r="I52" s="56">
        <v>39.13</v>
      </c>
      <c r="J52" s="34" t="s">
        <v>122</v>
      </c>
    </row>
    <row r="53" spans="1:10" ht="14.25">
      <c r="A53" s="2">
        <f t="shared" si="0"/>
        <v>52</v>
      </c>
      <c r="B53" s="4" t="s">
        <v>13</v>
      </c>
      <c r="C53" s="11" t="s">
        <v>50</v>
      </c>
      <c r="D53" s="11" t="s">
        <v>44</v>
      </c>
      <c r="E53" s="11">
        <v>2008</v>
      </c>
      <c r="F53" s="11">
        <v>2010</v>
      </c>
      <c r="G53" s="82" t="s">
        <v>56</v>
      </c>
      <c r="H53" s="82" t="s">
        <v>56</v>
      </c>
      <c r="I53" s="56">
        <v>39.13</v>
      </c>
      <c r="J53" s="34" t="s">
        <v>122</v>
      </c>
    </row>
    <row r="54" spans="1:10" ht="14.25">
      <c r="A54" s="2">
        <f t="shared" si="0"/>
        <v>53</v>
      </c>
      <c r="B54" s="4" t="s">
        <v>13</v>
      </c>
      <c r="C54" s="11" t="s">
        <v>50</v>
      </c>
      <c r="D54" s="11" t="s">
        <v>45</v>
      </c>
      <c r="E54" s="11">
        <v>2010</v>
      </c>
      <c r="F54" s="11">
        <v>2011</v>
      </c>
      <c r="G54" s="82" t="s">
        <v>56</v>
      </c>
      <c r="H54" s="82" t="s">
        <v>56</v>
      </c>
      <c r="I54" s="56">
        <v>39.13</v>
      </c>
      <c r="J54" s="34" t="s">
        <v>122</v>
      </c>
    </row>
    <row r="55" spans="1:10" ht="14.25">
      <c r="A55" s="2">
        <f t="shared" si="0"/>
        <v>54</v>
      </c>
      <c r="B55" s="53" t="s">
        <v>13</v>
      </c>
      <c r="C55" s="54" t="s">
        <v>50</v>
      </c>
      <c r="D55" s="54" t="s">
        <v>60</v>
      </c>
      <c r="E55" s="54">
        <v>2011</v>
      </c>
      <c r="F55" s="54">
        <v>2013</v>
      </c>
      <c r="G55" s="87" t="s">
        <v>56</v>
      </c>
      <c r="H55" s="87" t="s">
        <v>56</v>
      </c>
      <c r="I55" s="88">
        <v>26.55</v>
      </c>
      <c r="J55" s="34"/>
    </row>
    <row r="56" spans="1:10" ht="14.25">
      <c r="A56" s="2">
        <f t="shared" si="0"/>
        <v>55</v>
      </c>
      <c r="B56" s="53" t="s">
        <v>13</v>
      </c>
      <c r="C56" s="54" t="s">
        <v>50</v>
      </c>
      <c r="D56" s="54" t="s">
        <v>141</v>
      </c>
      <c r="E56" s="54">
        <v>2014</v>
      </c>
      <c r="F56" s="54">
        <v>2016</v>
      </c>
      <c r="G56" s="87" t="s">
        <v>56</v>
      </c>
      <c r="H56" s="87" t="s">
        <v>56</v>
      </c>
      <c r="I56" s="88">
        <v>25.95</v>
      </c>
      <c r="J56" s="34"/>
    </row>
    <row r="57" spans="1:10" ht="15" thickBot="1">
      <c r="A57" s="2">
        <f t="shared" si="0"/>
        <v>56</v>
      </c>
      <c r="B57" s="55" t="s">
        <v>13</v>
      </c>
      <c r="C57" s="22" t="s">
        <v>50</v>
      </c>
      <c r="D57" s="22" t="s">
        <v>142</v>
      </c>
      <c r="E57" s="22">
        <v>2016</v>
      </c>
      <c r="F57" s="22">
        <v>2019</v>
      </c>
      <c r="G57" s="83" t="s">
        <v>56</v>
      </c>
      <c r="H57" s="83" t="s">
        <v>56</v>
      </c>
      <c r="I57" s="62">
        <v>19.26</v>
      </c>
      <c r="J57" s="34"/>
    </row>
    <row r="58" spans="1:10" ht="14.25">
      <c r="A58" s="2">
        <f t="shared" si="0"/>
        <v>57</v>
      </c>
      <c r="B58" s="33" t="s">
        <v>6</v>
      </c>
      <c r="C58" s="75" t="s">
        <v>39</v>
      </c>
      <c r="D58" s="20" t="s">
        <v>93</v>
      </c>
      <c r="E58" s="20">
        <v>1977</v>
      </c>
      <c r="F58" s="20">
        <v>1992</v>
      </c>
      <c r="G58" s="84" t="s">
        <v>159</v>
      </c>
      <c r="H58" s="84" t="s">
        <v>159</v>
      </c>
      <c r="I58" s="57">
        <v>50</v>
      </c>
      <c r="J58" s="34" t="s">
        <v>123</v>
      </c>
    </row>
    <row r="59" spans="1:10" ht="14.25">
      <c r="A59" s="2">
        <f t="shared" si="0"/>
        <v>58</v>
      </c>
      <c r="B59" s="6" t="s">
        <v>6</v>
      </c>
      <c r="C59" s="25" t="s">
        <v>40</v>
      </c>
      <c r="D59" s="11" t="s">
        <v>41</v>
      </c>
      <c r="E59" s="11">
        <v>1960</v>
      </c>
      <c r="F59" s="11">
        <v>1989</v>
      </c>
      <c r="G59" s="84" t="s">
        <v>160</v>
      </c>
      <c r="H59" s="84" t="s">
        <v>160</v>
      </c>
      <c r="I59" s="57">
        <v>50</v>
      </c>
      <c r="J59" s="34" t="s">
        <v>123</v>
      </c>
    </row>
    <row r="60" spans="1:10" ht="14.25">
      <c r="A60" s="2">
        <f t="shared" si="0"/>
        <v>59</v>
      </c>
      <c r="B60" s="6" t="s">
        <v>6</v>
      </c>
      <c r="C60" s="25" t="s">
        <v>42</v>
      </c>
      <c r="D60" s="11" t="s">
        <v>43</v>
      </c>
      <c r="E60" s="11">
        <v>1972</v>
      </c>
      <c r="F60" s="11">
        <v>1977</v>
      </c>
      <c r="G60" s="84" t="s">
        <v>161</v>
      </c>
      <c r="H60" s="84" t="s">
        <v>56</v>
      </c>
      <c r="I60" s="57">
        <v>50</v>
      </c>
      <c r="J60" s="34" t="s">
        <v>123</v>
      </c>
    </row>
    <row r="61" spans="1:10" ht="14.25">
      <c r="A61" s="2">
        <f t="shared" si="0"/>
        <v>60</v>
      </c>
      <c r="B61" s="4" t="s">
        <v>6</v>
      </c>
      <c r="C61" s="25" t="s">
        <v>40</v>
      </c>
      <c r="D61" s="11" t="s">
        <v>53</v>
      </c>
      <c r="E61" s="11">
        <v>1999</v>
      </c>
      <c r="F61" s="11">
        <v>2012</v>
      </c>
      <c r="G61" s="11" t="s">
        <v>56</v>
      </c>
      <c r="H61" s="11" t="s">
        <v>56</v>
      </c>
      <c r="I61" s="28">
        <v>81.1</v>
      </c>
      <c r="J61" s="34" t="s">
        <v>122</v>
      </c>
    </row>
    <row r="62" spans="1:10" ht="14.25">
      <c r="A62" s="2">
        <f t="shared" si="0"/>
        <v>61</v>
      </c>
      <c r="B62" s="4" t="s">
        <v>6</v>
      </c>
      <c r="C62" s="25" t="s">
        <v>7</v>
      </c>
      <c r="D62" s="11" t="s">
        <v>51</v>
      </c>
      <c r="E62" s="11">
        <v>1998</v>
      </c>
      <c r="F62" s="11">
        <v>2012</v>
      </c>
      <c r="G62" s="11" t="s">
        <v>56</v>
      </c>
      <c r="H62" s="11" t="s">
        <v>56</v>
      </c>
      <c r="I62" s="28">
        <v>94.02</v>
      </c>
      <c r="J62" s="34" t="s">
        <v>123</v>
      </c>
    </row>
    <row r="63" spans="1:10" s="2" customFormat="1" ht="14.25">
      <c r="A63" s="2">
        <f t="shared" si="0"/>
        <v>62</v>
      </c>
      <c r="B63" s="23" t="s">
        <v>6</v>
      </c>
      <c r="C63" s="72" t="s">
        <v>94</v>
      </c>
      <c r="D63" s="10" t="s">
        <v>107</v>
      </c>
      <c r="E63" s="10">
        <v>1960</v>
      </c>
      <c r="F63" s="9">
        <v>2002</v>
      </c>
      <c r="G63" s="84" t="s">
        <v>162</v>
      </c>
      <c r="H63" s="84" t="s">
        <v>162</v>
      </c>
      <c r="I63" s="28">
        <v>100</v>
      </c>
      <c r="J63" s="34" t="s">
        <v>123</v>
      </c>
    </row>
    <row r="64" spans="1:10" s="2" customFormat="1" ht="14.25">
      <c r="A64" s="2">
        <f t="shared" si="0"/>
        <v>63</v>
      </c>
      <c r="B64" s="23" t="s">
        <v>6</v>
      </c>
      <c r="C64" s="73" t="s">
        <v>143</v>
      </c>
      <c r="D64" s="10" t="s">
        <v>144</v>
      </c>
      <c r="E64" s="10">
        <v>1970</v>
      </c>
      <c r="F64" s="10">
        <v>1994</v>
      </c>
      <c r="G64" s="89" t="s">
        <v>163</v>
      </c>
      <c r="H64" s="89" t="s">
        <v>163</v>
      </c>
      <c r="I64" s="86">
        <v>50</v>
      </c>
      <c r="J64" s="34"/>
    </row>
    <row r="65" spans="1:10" ht="15" thickBot="1">
      <c r="A65" s="2">
        <f t="shared" si="0"/>
        <v>64</v>
      </c>
      <c r="B65" s="55" t="s">
        <v>6</v>
      </c>
      <c r="C65" s="78" t="s">
        <v>52</v>
      </c>
      <c r="D65" s="22" t="s">
        <v>8</v>
      </c>
      <c r="E65" s="22">
        <v>1985</v>
      </c>
      <c r="F65" s="22">
        <v>1993</v>
      </c>
      <c r="G65" s="22" t="s">
        <v>56</v>
      </c>
      <c r="H65" s="22" t="s">
        <v>56</v>
      </c>
      <c r="I65" s="50">
        <v>73.22</v>
      </c>
      <c r="J65" s="34" t="s">
        <v>123</v>
      </c>
    </row>
    <row r="66" spans="1:10" ht="15" thickBot="1">
      <c r="A66" s="2">
        <f t="shared" si="0"/>
        <v>65</v>
      </c>
      <c r="B66" s="66" t="s">
        <v>16</v>
      </c>
      <c r="C66" s="79" t="s">
        <v>46</v>
      </c>
      <c r="D66" s="67" t="s">
        <v>17</v>
      </c>
      <c r="E66" s="67">
        <v>1962</v>
      </c>
      <c r="F66" s="67">
        <v>1990</v>
      </c>
      <c r="G66" s="67" t="s">
        <v>56</v>
      </c>
      <c r="H66" s="67" t="s">
        <v>56</v>
      </c>
      <c r="I66" s="68">
        <v>100</v>
      </c>
      <c r="J66" s="34" t="s">
        <v>123</v>
      </c>
    </row>
    <row r="67" spans="2:8" ht="14.25">
      <c r="B67" s="16"/>
      <c r="C67" s="16"/>
      <c r="D67" s="12"/>
      <c r="E67" s="12"/>
      <c r="G67" s="12"/>
      <c r="H67" s="12"/>
    </row>
    <row r="72" spans="4:5" ht="14.25">
      <c r="D72" s="14" t="s">
        <v>59</v>
      </c>
      <c r="E72" s="14"/>
    </row>
  </sheetData>
  <sheetProtection/>
  <mergeCells count="1">
    <mergeCell ref="K13:K1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FAMULA @N-LINE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Amaducci Barbara</dc:creator>
  <cp:keywords/>
  <dc:description/>
  <cp:lastModifiedBy>Luca</cp:lastModifiedBy>
  <cp:lastPrinted>2018-12-17T08:06:10Z</cp:lastPrinted>
  <dcterms:created xsi:type="dcterms:W3CDTF">2014-03-27T07:47:10Z</dcterms:created>
  <dcterms:modified xsi:type="dcterms:W3CDTF">2021-09-22T10:05:54Z</dcterms:modified>
  <cp:category/>
  <cp:version/>
  <cp:contentType/>
  <cp:contentStatus/>
</cp:coreProperties>
</file>